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<sst xmlns="http://schemas.openxmlformats.org/spreadsheetml/2006/main" count="68" uniqueCount="68">
  <si>
    <t xml:space="preserve"/>
  </si>
  <si>
    <t xml:space="preserve">NAS060</t>
  </si>
  <si>
    <t xml:space="preserve">m²</t>
  </si>
  <si>
    <t xml:space="preserve">Sistema ETICS Wall-Term "REVETÓN" de isolamento exterior de fachadas.</t>
  </si>
  <si>
    <r>
      <rPr>
        <sz val="7.80"/>
        <color rgb="FF000000"/>
        <rFont val="A"/>
        <family val="2"/>
      </rPr>
      <t xml:space="preserve">Isolamento térmico pelo exterior de fachadas, </t>
    </r>
    <r>
      <rPr>
        <b/>
        <sz val="7.80"/>
        <color rgb="FF000000"/>
        <rFont val="A"/>
        <family val="2"/>
      </rPr>
      <t xml:space="preserve">com o sistema Wall-Term "REVETÓN", formado por painel rígido de poliestireno expandido, de superfície lisa e bordo lateral recto, Wall-Term EPS Blanco "REVETÓN", de 20 mm de espessura, fixado ao suporte através adesivo Wall-Term "REVETÓN" e fixações mecânicas com bucha de expansão e prego de polipropileno, regularização de placas de isolamento térmico com adesivo Wall-Term "REVETÓN", para misturar com 30% de cimento CEM II, armado com malha de fibra de vidro anti-álcalis, Armadura Wall-Term "REVETÓN", primário, Similar Liso "REVETÓN", de cor branca, impermeável à água da chuva e permeável ao vapor de água, para receber o revestimento acrílico, Revetón 1000 "REVETÓN", de cor branca, acabamento riscado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</si>
  <si>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</si>
  <si>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</si>
  <si>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</si>
  <si>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</si>
  <si>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</si>
  <si>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</si>
  <si>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mt28mar210a</t>
  </si>
  <si>
    <t xml:space="preserve">m</t>
  </si>
  <si>
    <t xml:space="preserve">Perfil de arranque de alumínio, Wall-Term "REVETÓN", de 30 mm de largura, com pingadeira.</t>
  </si>
  <si>
    <t xml:space="preserve">mt28mar010a</t>
  </si>
  <si>
    <t xml:space="preserve">kg</t>
  </si>
  <si>
    <t xml:space="preserve">Adesivo Wall-Term "REVETÓN", composto por copolímeros em dispersão aquosa, inertes seleccionados e pigmentos, para misturar com 30% de cimento CEM II, para aderir e reforçar os painéis isolantes, e como camada base</t>
  </si>
  <si>
    <t xml:space="preserve">mt08cet020a</t>
  </si>
  <si>
    <t xml:space="preserve">t</t>
  </si>
  <si>
    <t xml:space="preserve">Cimento CEM II / A-L 32,5 N, a granel, segundo NP EN 197-1.</t>
  </si>
  <si>
    <t xml:space="preserve">mt16per010a</t>
  </si>
  <si>
    <t xml:space="preserve">m²</t>
  </si>
  <si>
    <t xml:space="preserve">Painel rígido de poliestireno expandido, de superfície lisa e bordo lateral recto, Wall-Term EPS Blanco "REVETÓN", de 20 mm de espessura, cor branca, resistência térmica 0,55 m²°C/W, condutibilidade térmica 0,037 W/(m°C), densidade 20 kg/m³, Euroclasse E de reacção ao fogo, com código de designação EPS-NP EN 13163-L2-W1-T1-S2-P4-DS(N)2-BS150-CS(10)60-TR150.</t>
  </si>
  <si>
    <t xml:space="preserve">mt16aaa023a</t>
  </si>
  <si>
    <t xml:space="preserve">Ud</t>
  </si>
  <si>
    <t xml:space="preserve">Bucha de expansão de fibra de vidro reforçada com poliamida, Espiga Wall-Term "REVETÓN", de 90 mm de comprimento, com aro de estanquidade e prego de polipropileno para fixação de placas isolantes.</t>
  </si>
  <si>
    <t xml:space="preserve">mt28mar220a</t>
  </si>
  <si>
    <t xml:space="preserve">m</t>
  </si>
  <si>
    <t xml:space="preserve">Perfil de canto de PVC com malha para armar argamassas, Wall-Term "REVETÓN".</t>
  </si>
  <si>
    <t xml:space="preserve">mt28mar230a</t>
  </si>
  <si>
    <t xml:space="preserve">m²</t>
  </si>
  <si>
    <t xml:space="preserve">Malha de fibra de vidro anti-álcalis, Armadura Wall-Term "REVETÓN", de 4x4 mm de vão, de 160 g/m² de massa superficial e 0,5 mm de espessura, com 306 kp/cm² de resistência à tracção, para armar argamassas.</t>
  </si>
  <si>
    <t xml:space="preserve">mt28mar060a</t>
  </si>
  <si>
    <t xml:space="preserve">kg</t>
  </si>
  <si>
    <t xml:space="preserve">Primário, Similar Liso "REVETÓN", de cor branca, impermeável à água da chuva e permeável ao vapor de água, composto por copolímeros acrílicos em dispersão aquosa, cargas de granulometria controlada e pigmentos; impermeável à água da chuva e permeável ao vapor de água, aplicável com broxa, rolo ou pistola.</t>
  </si>
  <si>
    <t xml:space="preserve">mt28mar020ab</t>
  </si>
  <si>
    <t xml:space="preserve">kg</t>
  </si>
  <si>
    <t xml:space="preserve">Revestimento acrílico, Revetón 1000 "REVETÓN", de cor branca, acabamento riscado, composto por resinas acrílicas, cargas de granulometria controlada e pigmentos, impermeável à água da chuva e permeável ao vapor de água, aplicável com palustra metálica ou de madeira.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</si>
  <si>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</si>
  <si>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</si>
  <si>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</si>
  <si>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</si>
  <si>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</si>
  <si>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</si>
  <si>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mo039</t>
  </si>
  <si>
    <t xml:space="preserve">h</t>
  </si>
  <si>
    <t xml:space="preserve">Oficial de 1ª rebocador.</t>
  </si>
  <si>
    <t xml:space="preserve">mo079</t>
  </si>
  <si>
    <t xml:space="preserve">h</t>
  </si>
  <si>
    <t xml:space="preserve">Ajudante de rebocador.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</si>
  <si>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</si>
  <si>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</si>
  <si>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</si>
  <si>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</si>
  <si>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397,51Kz nos primeiros 10 anos.</t>
  </si>
  <si>
    <t xml:space="preserve">Total:</t>
  </si>
  <si>
    <t xml:space="preserve">Referência e título da norma</t>
  </si>
  <si>
    <r>
      <rPr>
        <sz val="7.80"/>
        <color rgb="FF000000"/>
        <rFont val="A"/>
        <family val="2"/>
      </rPr>
      <t xml:space="preserve">Aplicabilidade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</si>
  <si>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Obrigatoriedade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</si>
  <si>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</si>
  <si>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</si>
  <si>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</si>
  <si>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</si>
  <si>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EN 13163:2012</t>
  </si>
  <si>
    <t xml:space="preserve">Produtos de isolamento térmico para aplicação em edifícios - Produtos manufaturados em poliestireno expandido (EPS) - Especificação Especificação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</si>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</sst>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9" customWidth="1"/>
    <col min="2" max="2" width="3.79" customWidth="1"/>
    <col min="3" max="3" width="5.97" customWidth="1"/>
    <col min="4" max="4" width="21.71" customWidth="1"/>
    <col min="5" max="5" width="27.98" customWidth="1"/>
    <col min="6" max="6" width="9.33" customWidth="1"/>
    <col min="7" max="7" width="5.97" customWidth="1"/>
    <col min="8" max="8" width="5.97" customWidth="1"/>
    <col min="9" max="9" width="1.17" customWidth="1"/>
    <col min="10" max="10" width="8.01" customWidth="1"/>
    <col min="11" max="11" width="3.93" customWidth="1"/>
    <col min="12" max="12" width="2.77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69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/>
      <c r="L7" s="9" t="s">
        <v>10</v>
      </c>
      <c r="M7" s="9"/>
    </row>
    <row r="8" spans="1:13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0.100000</v>
      </c>
      <c r="I8" s="16">
        <v>551.010000</v>
      </c>
      <c r="J8" s="16"/>
      <c r="K8" s="16"/>
      <c r="L8" s="16">
        <f ca="1">ROUND(INDIRECT(ADDRESS(ROW()+(0), COLUMN()+(-4), 1))*INDIRECT(ADDRESS(ROW()+(0), COLUMN()+(-3), 1)), 2)</f>
        <v>55.100000</v>
      </c>
      <c r="M8" s="16"/>
    </row>
    <row r="9" spans="1:13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7.500000</v>
      </c>
      <c r="I9" s="20">
        <v>307.230000</v>
      </c>
      <c r="J9" s="20"/>
      <c r="K9" s="20"/>
      <c r="L9" s="20">
        <f ca="1">ROUND(INDIRECT(ADDRESS(ROW()+(0), COLUMN()+(-4), 1))*INDIRECT(ADDRESS(ROW()+(0), COLUMN()+(-3), 1)), 2)</f>
        <v>2304.230000</v>
      </c>
      <c r="M9" s="20"/>
    </row>
    <row r="10" spans="1:13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0.003000</v>
      </c>
      <c r="I10" s="20">
        <v>12126.960000</v>
      </c>
      <c r="J10" s="20"/>
      <c r="K10" s="20"/>
      <c r="L10" s="20">
        <f ca="1">ROUND(INDIRECT(ADDRESS(ROW()+(0), COLUMN()+(-4), 1))*INDIRECT(ADDRESS(ROW()+(0), COLUMN()+(-3), 1)), 2)</f>
        <v>36.380000</v>
      </c>
      <c r="M10" s="20"/>
    </row>
    <row r="11" spans="1:13" ht="50.4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20">
        <v>612.790000</v>
      </c>
      <c r="J11" s="20"/>
      <c r="K11" s="20"/>
      <c r="L11" s="20">
        <f ca="1">ROUND(INDIRECT(ADDRESS(ROW()+(0), COLUMN()+(-4), 1))*INDIRECT(ADDRESS(ROW()+(0), COLUMN()+(-3), 1)), 2)</f>
        <v>643.430000</v>
      </c>
      <c r="M11" s="20"/>
    </row>
    <row r="12" spans="1:13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6.000000</v>
      </c>
      <c r="I12" s="20">
        <v>50.090000</v>
      </c>
      <c r="J12" s="20"/>
      <c r="K12" s="20"/>
      <c r="L12" s="20">
        <f ca="1">ROUND(INDIRECT(ADDRESS(ROW()+(0), COLUMN()+(-4), 1))*INDIRECT(ADDRESS(ROW()+(0), COLUMN()+(-3), 1)), 2)</f>
        <v>300.540000</v>
      </c>
      <c r="M12" s="20"/>
    </row>
    <row r="13" spans="1:13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0.500000</v>
      </c>
      <c r="I13" s="20">
        <v>198.690000</v>
      </c>
      <c r="J13" s="20"/>
      <c r="K13" s="20"/>
      <c r="L13" s="20">
        <f ca="1">ROUND(INDIRECT(ADDRESS(ROW()+(0), COLUMN()+(-4), 1))*INDIRECT(ADDRESS(ROW()+(0), COLUMN()+(-3), 1)), 2)</f>
        <v>99.350000</v>
      </c>
      <c r="M13" s="20"/>
    </row>
    <row r="14" spans="1:13" ht="31.2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1.100000</v>
      </c>
      <c r="I14" s="20">
        <v>447.490000</v>
      </c>
      <c r="J14" s="20"/>
      <c r="K14" s="20"/>
      <c r="L14" s="20">
        <f ca="1">ROUND(INDIRECT(ADDRESS(ROW()+(0), COLUMN()+(-4), 1))*INDIRECT(ADDRESS(ROW()+(0), COLUMN()+(-3), 1)), 2)</f>
        <v>492.240000</v>
      </c>
      <c r="M14" s="20"/>
    </row>
    <row r="15" spans="1:13" ht="40.8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0.200000</v>
      </c>
      <c r="I15" s="20">
        <v>1265.650000</v>
      </c>
      <c r="J15" s="20"/>
      <c r="K15" s="20"/>
      <c r="L15" s="20">
        <f ca="1">ROUND(INDIRECT(ADDRESS(ROW()+(0), COLUMN()+(-4), 1))*INDIRECT(ADDRESS(ROW()+(0), COLUMN()+(-3), 1)), 2)</f>
        <v>253.130000</v>
      </c>
      <c r="M15" s="20"/>
    </row>
    <row r="16" spans="1:13" ht="40.8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2.750000</v>
      </c>
      <c r="I16" s="20">
        <v>1023.540000</v>
      </c>
      <c r="J16" s="20"/>
      <c r="K16" s="20"/>
      <c r="L16" s="20">
        <f ca="1">ROUND(INDIRECT(ADDRESS(ROW()+(0), COLUMN()+(-4), 1))*INDIRECT(ADDRESS(ROW()+(0), COLUMN()+(-3), 1)), 2)</f>
        <v>2814.740000</v>
      </c>
      <c r="M16" s="20"/>
    </row>
    <row r="17" spans="1:13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9">
        <v>0.136000</v>
      </c>
      <c r="I17" s="20">
        <v>365.270000</v>
      </c>
      <c r="J17" s="20"/>
      <c r="K17" s="20"/>
      <c r="L17" s="20">
        <f ca="1">ROUND(INDIRECT(ADDRESS(ROW()+(0), COLUMN()+(-4), 1))*INDIRECT(ADDRESS(ROW()+(0), COLUMN()+(-3), 1)), 2)</f>
        <v>49.680000</v>
      </c>
      <c r="M17" s="20"/>
    </row>
    <row r="18" spans="1:13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7"/>
      <c r="H18" s="19">
        <v>0.136000</v>
      </c>
      <c r="I18" s="20">
        <v>241.690000</v>
      </c>
      <c r="J18" s="20"/>
      <c r="K18" s="20"/>
      <c r="L18" s="20">
        <f ca="1">ROUND(INDIRECT(ADDRESS(ROW()+(0), COLUMN()+(-4), 1))*INDIRECT(ADDRESS(ROW()+(0), COLUMN()+(-3), 1)), 2)</f>
        <v>32.870000</v>
      </c>
      <c r="M18" s="20"/>
    </row>
    <row r="19" spans="1:13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7"/>
      <c r="H19" s="19">
        <v>0.816000</v>
      </c>
      <c r="I19" s="20">
        <v>353.380000</v>
      </c>
      <c r="J19" s="20"/>
      <c r="K19" s="20"/>
      <c r="L19" s="20">
        <f ca="1">ROUND(INDIRECT(ADDRESS(ROW()+(0), COLUMN()+(-4), 1))*INDIRECT(ADDRESS(ROW()+(0), COLUMN()+(-3), 1)), 2)</f>
        <v>288.360000</v>
      </c>
      <c r="M19" s="20"/>
    </row>
    <row r="20" spans="1:13" ht="12.00" thickBot="1" customHeight="1">
      <c r="A20" s="17" t="s">
        <v>47</v>
      </c>
      <c r="B20" s="21" t="s">
        <v>48</v>
      </c>
      <c r="C20" s="22" t="s">
        <v>49</v>
      </c>
      <c r="D20" s="22"/>
      <c r="E20" s="22"/>
      <c r="F20" s="22"/>
      <c r="G20" s="22"/>
      <c r="H20" s="23">
        <v>0.816000</v>
      </c>
      <c r="I20" s="24">
        <v>241.690000</v>
      </c>
      <c r="J20" s="24"/>
      <c r="K20" s="24"/>
      <c r="L20" s="24">
        <f ca="1">ROUND(INDIRECT(ADDRESS(ROW()+(0), COLUMN()+(-4), 1))*INDIRECT(ADDRESS(ROW()+(0), COLUMN()+(-3), 1)), 2)</f>
        <v>197.220000</v>
      </c>
      <c r="M20" s="24"/>
    </row>
    <row r="21" spans="1:13" ht="12.00" thickBot="1" customHeight="1">
      <c r="A21" s="17"/>
      <c r="B21" s="12" t="s">
        <v>50</v>
      </c>
      <c r="C21" s="10" t="s">
        <v>51</v>
      </c>
      <c r="D21" s="10"/>
      <c r="E21" s="10"/>
      <c r="F21" s="10"/>
      <c r="G21" s="10"/>
      <c r="H21" s="14">
        <v>2.000000</v>
      </c>
      <c r="I21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7567.270000</v>
      </c>
      <c r="J21" s="16"/>
      <c r="K21" s="16"/>
      <c r="L21" s="16">
        <f ca="1">ROUND(INDIRECT(ADDRESS(ROW()+(0), COLUMN()+(-4), 1))*INDIRECT(ADDRESS(ROW()+(0), COLUMN()+(-3), 1))/100, 2)</f>
        <v>151.350000</v>
      </c>
      <c r="M21" s="16"/>
    </row>
    <row r="22" spans="1:13" ht="12.00" thickBot="1" customHeight="1">
      <c r="A22" s="22"/>
      <c r="B22" s="21" t="s">
        <v>52</v>
      </c>
      <c r="C22" s="22" t="s">
        <v>53</v>
      </c>
      <c r="D22" s="22"/>
      <c r="E22" s="22"/>
      <c r="F22" s="22"/>
      <c r="G22" s="22"/>
      <c r="H22" s="23">
        <v>3.000000</v>
      </c>
      <c r="I22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1)),INDIRECT(ADDRESS(ROW()+(-14), COLUMN()+(3), 1))), 2)</f>
        <v>7718.620000</v>
      </c>
      <c r="J22" s="24"/>
      <c r="K22" s="24"/>
      <c r="L22" s="24">
        <f ca="1">ROUND(INDIRECT(ADDRESS(ROW()+(0), COLUMN()+(-4), 1))*INDIRECT(ADDRESS(ROW()+(0), COLUMN()+(-3), 1))/100, 2)</f>
        <v>231.560000</v>
      </c>
      <c r="M22" s="24"/>
    </row>
    <row r="23" spans="1:13" ht="12.00" thickBot="1" customHeight="1">
      <c r="A23" s="6" t="s">
        <v>54</v>
      </c>
      <c r="B23" s="7"/>
      <c r="C23" s="7"/>
      <c r="D23" s="7"/>
      <c r="E23" s="7"/>
      <c r="F23" s="7"/>
      <c r="G23" s="7"/>
      <c r="H23" s="25"/>
      <c r="I23" s="6" t="s">
        <v>55</v>
      </c>
      <c r="J23" s="6"/>
      <c r="K23" s="6"/>
      <c r="L23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7950.180000</v>
      </c>
      <c r="M23" s="26"/>
    </row>
    <row r="26" spans="1:13" ht="21.60" thickBot="1" customHeight="1">
      <c r="A26" s="27" t="s">
        <v>56</v>
      </c>
      <c r="B26" s="27"/>
      <c r="C26" s="27"/>
      <c r="D26" s="27"/>
      <c r="E26" s="27"/>
      <c r="F26" s="27"/>
      <c r="G26" s="27" t="s">
        <v>57</v>
      </c>
      <c r="H26" s="27"/>
      <c r="I26" s="27"/>
      <c r="J26" s="27" t="s">
        <v>58</v>
      </c>
      <c r="K26" s="27"/>
      <c r="L26" s="27"/>
      <c r="M26" s="27" t="s">
        <v>59</v>
      </c>
    </row>
    <row r="27" spans="1:13" ht="12.00" thickBot="1" customHeight="1">
      <c r="A27" s="28" t="s">
        <v>60</v>
      </c>
      <c r="B27" s="28"/>
      <c r="C27" s="28"/>
      <c r="D27" s="28"/>
      <c r="E27" s="28"/>
      <c r="F27" s="28"/>
      <c r="G27" s="29">
        <v>172012.000000</v>
      </c>
      <c r="H27" s="29"/>
      <c r="I27" s="29"/>
      <c r="J27" s="29">
        <v>172013.000000</v>
      </c>
      <c r="K27" s="29"/>
      <c r="L27" s="29"/>
      <c r="M27" s="29" t="s">
        <v>61</v>
      </c>
    </row>
    <row r="28" spans="1:13" ht="21.60" thickBot="1" customHeight="1">
      <c r="A28" s="30" t="s">
        <v>62</v>
      </c>
      <c r="B28" s="30"/>
      <c r="C28" s="30"/>
      <c r="D28" s="30"/>
      <c r="E28" s="30"/>
      <c r="F28" s="30"/>
      <c r="G28" s="31"/>
      <c r="H28" s="31"/>
      <c r="I28" s="31"/>
      <c r="J28" s="31"/>
      <c r="K28" s="31"/>
      <c r="L28" s="31"/>
      <c r="M28" s="31"/>
    </row>
    <row r="29" spans="1:13" ht="12.00" thickBot="1" customHeight="1">
      <c r="A29" s="28" t="s">
        <v>63</v>
      </c>
      <c r="B29" s="28"/>
      <c r="C29" s="28"/>
      <c r="D29" s="28"/>
      <c r="E29" s="28"/>
      <c r="F29" s="28"/>
      <c r="G29" s="29">
        <v>192013.000000</v>
      </c>
      <c r="H29" s="29"/>
      <c r="I29" s="29"/>
      <c r="J29" s="29">
        <v>192013.000000</v>
      </c>
      <c r="K29" s="29"/>
      <c r="L29" s="29"/>
      <c r="M29" s="29"/>
    </row>
    <row r="30" spans="1:13" ht="21.60" thickBot="1" customHeight="1">
      <c r="A30" s="30" t="s">
        <v>64</v>
      </c>
      <c r="B30" s="30"/>
      <c r="C30" s="30"/>
      <c r="D30" s="30"/>
      <c r="E30" s="30"/>
      <c r="F30" s="30"/>
      <c r="G30" s="31"/>
      <c r="H30" s="31"/>
      <c r="I30" s="31"/>
      <c r="J30" s="31"/>
      <c r="K30" s="31"/>
      <c r="L30" s="31"/>
      <c r="M30" s="31"/>
    </row>
    <row r="33" spans="1:1" ht="11.40" thickBot="1" customHeight="1">
      <c r="A33" s="1" t="s">
        <v>65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" ht="11.40" thickBot="1" customHeight="1">
      <c r="A34" s="1" t="s">
        <v>66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" ht="11.40" thickBot="1" customHeight="1">
      <c r="A35" s="1" t="s">
        <v>67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</sheetData>
  <mergeCells count="73">
    <mergeCell ref="A1:M1"/>
    <mergeCell ref="A3:C3"/>
    <mergeCell ref="F3:G3"/>
    <mergeCell ref="H3:J3"/>
    <mergeCell ref="K3:M3"/>
    <mergeCell ref="A4:M4"/>
    <mergeCell ref="C7:G7"/>
    <mergeCell ref="I7:K7"/>
    <mergeCell ref="L7:M7"/>
    <mergeCell ref="C8:G8"/>
    <mergeCell ref="I8:K8"/>
    <mergeCell ref="L8:M8"/>
    <mergeCell ref="C9:G9"/>
    <mergeCell ref="I9:K9"/>
    <mergeCell ref="L9:M9"/>
    <mergeCell ref="C10:G10"/>
    <mergeCell ref="I10:K10"/>
    <mergeCell ref="L10:M10"/>
    <mergeCell ref="C11:G11"/>
    <mergeCell ref="I11:K11"/>
    <mergeCell ref="L11:M11"/>
    <mergeCell ref="C12:G12"/>
    <mergeCell ref="I12:K12"/>
    <mergeCell ref="L12:M12"/>
    <mergeCell ref="C13:G13"/>
    <mergeCell ref="I13:K13"/>
    <mergeCell ref="L13:M13"/>
    <mergeCell ref="C14:G14"/>
    <mergeCell ref="I14:K14"/>
    <mergeCell ref="L14:M14"/>
    <mergeCell ref="C15:G15"/>
    <mergeCell ref="I15:K15"/>
    <mergeCell ref="L15:M15"/>
    <mergeCell ref="C16:G16"/>
    <mergeCell ref="I16:K16"/>
    <mergeCell ref="L16:M16"/>
    <mergeCell ref="C17:G17"/>
    <mergeCell ref="I17:K17"/>
    <mergeCell ref="L17:M17"/>
    <mergeCell ref="C18:G18"/>
    <mergeCell ref="I18:K18"/>
    <mergeCell ref="L18:M18"/>
    <mergeCell ref="C19:G19"/>
    <mergeCell ref="I19:K19"/>
    <mergeCell ref="L19:M19"/>
    <mergeCell ref="C20:G20"/>
    <mergeCell ref="I20:K20"/>
    <mergeCell ref="L20:M20"/>
    <mergeCell ref="C21:G21"/>
    <mergeCell ref="I21:K21"/>
    <mergeCell ref="L21:M21"/>
    <mergeCell ref="C22:G22"/>
    <mergeCell ref="I22:K22"/>
    <mergeCell ref="L22:M22"/>
    <mergeCell ref="A23:G23"/>
    <mergeCell ref="I23:K23"/>
    <mergeCell ref="L23:M23"/>
    <mergeCell ref="A26:F26"/>
    <mergeCell ref="G26:I26"/>
    <mergeCell ref="J26:L26"/>
    <mergeCell ref="A27:F27"/>
    <mergeCell ref="G27:I28"/>
    <mergeCell ref="J27:L28"/>
    <mergeCell ref="M27:M28"/>
    <mergeCell ref="A28:F28"/>
    <mergeCell ref="A29:F29"/>
    <mergeCell ref="G29:I30"/>
    <mergeCell ref="J29:L30"/>
    <mergeCell ref="M29:M30"/>
    <mergeCell ref="A30:F30"/>
    <mergeCell ref="A33:M33"/>
    <mergeCell ref="A34:M34"/>
    <mergeCell ref="A35:M35"/>
  </mergeCells>
  <pageMargins left="0.620079" right="0.472441" top="0.472441" bottom="0.472441" header="0.0" footer="0.0"/>
  <pageSetup paperSize="9" orientation="portrait"/>
  <rowBreaks count="0" manualBreakCount="0">
    </rowBreaks>
</worksheet>
</file>