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<sst xmlns="http://schemas.openxmlformats.org/spreadsheetml/2006/main" count="68" uniqueCount="68">
  <si>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</si>
  <si>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NAS060</t>
  </si>
  <si>
    <t xml:space="preserve">m²</t>
  </si>
  <si>
    <t xml:space="preserve">Sistema ETICS Wall-Term "REVETÓN" de isolamento exterior de fachadas.</t>
  </si>
  <si>
    <r>
      <rPr>
        <sz val="7.80"/>
        <color rgb="FF000000"/>
        <rFont val="A"/>
        <family val="2"/>
      </rPr>
      <t xml:space="preserve">Isolamento térmico pelo exterior de fachadas, </t>
    </r>
    <r>
      <rPr>
        <b/>
        <sz val="7.80"/>
        <color rgb="FF000000"/>
        <rFont val="A"/>
        <family val="2"/>
      </rPr>
      <t xml:space="preserve">com o sistema Wall-Term "REVETÓN", formado por painel rígido de poliestireno expandido, de superfície lisa e bordo lateral recto, Wall-Term EPS Blanco "REVETÓN", de 20 mm de espessura, fixado ao suporte através adesivo Wall-Term "REVETÓN" e fixações mecânicas com bucha de expansão e prego de polipropileno, regularização de placas de isolamento térmico com adesivo Wall-Term "REVETÓN", para misturar com 30% de cimento CEM II, armado com malha de fibra de vidro anti-álcalis, Armadura Wall-Term "REVETÓN", primário, Similar Liso "REVETÓN", de cor branca, impermeável à água da chuva e permeável ao vapor de água, para receber o revestimento acrílico, Revetón 1000 "REVETÓN", de cor branca, acabamento riscado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</si>
  <si>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</si>
  <si>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</si>
  <si>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</si>
  <si>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</si>
  <si>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</si>
  <si>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</si>
  <si>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mt28mar210a</t>
  </si>
  <si>
    <t xml:space="preserve">m</t>
  </si>
  <si>
    <t xml:space="preserve">Perfil de arranque de alumínio, Wall-Term "REVETÓN", de 30 mm de largura, com pingadeira.</t>
  </si>
  <si>
    <t xml:space="preserve">mt28mar010a</t>
  </si>
  <si>
    <t xml:space="preserve">kg</t>
  </si>
  <si>
    <t xml:space="preserve">Adesivo Wall-Term "REVETÓN", composto por copolímeros em dispersão aquosa, inertes seleccionados e pigmentos, para misturar com 30% de cimento CEM II, para aderir e reforçar os painéis isolantes, e como camada base</t>
  </si>
  <si>
    <t xml:space="preserve">mt08cet020a</t>
  </si>
  <si>
    <t xml:space="preserve">t</t>
  </si>
  <si>
    <t xml:space="preserve">Cimento CEM II / A-L 32,5 N, a granel, segundo NP EN 197-1.</t>
  </si>
  <si>
    <t xml:space="preserve">mt16per010a</t>
  </si>
  <si>
    <t xml:space="preserve">m²</t>
  </si>
  <si>
    <t xml:space="preserve">Painel rígido de poliestireno expandido, de superfície lisa e bordo lateral recto, Wall-Term EPS Blanco "REVETÓN", de 20 mm de espessura, cor branca, resistência térmica 0,55 m²°C/W, condutibilidade térmica 0,037 W/(m°C), densidade 20 kg/m³, Euroclasse E de reacção ao fogo, com código de designação EPS-NP EN 13163-L2-W1-T1-S2-P4-DS(N)2-BS150-CS(10)60-TR150.</t>
  </si>
  <si>
    <t xml:space="preserve">mt16aaa023a</t>
  </si>
  <si>
    <t xml:space="preserve">Ud</t>
  </si>
  <si>
    <t xml:space="preserve">Bucha de expansão de fibra de vidro reforçada com poliamida, Espiga Wall-Term "REVETÓN", de 90 mm de comprimento, com aro de estanquidade e prego de polipropileno para fixação de placas isolantes.</t>
  </si>
  <si>
    <t xml:space="preserve">mt28mar220a</t>
  </si>
  <si>
    <t xml:space="preserve">m</t>
  </si>
  <si>
    <t xml:space="preserve">Perfil de canto de PVC com malha para armar argamassas, Wall-Term "REVETÓN".</t>
  </si>
  <si>
    <t xml:space="preserve">mt28mar230a</t>
  </si>
  <si>
    <t xml:space="preserve">m²</t>
  </si>
  <si>
    <t xml:space="preserve">Malha de fibra de vidro anti-álcalis, Armadura Wall-Term "REVETÓN", de 4x4 mm de vão, de 160 g/m² de massa superficial e 0,5 mm de espessura, com 306 kp/cm² de resistência à tracção, para armar argamassas.</t>
  </si>
  <si>
    <t xml:space="preserve">mt28mar060a</t>
  </si>
  <si>
    <t xml:space="preserve">kg</t>
  </si>
  <si>
    <t xml:space="preserve">Primário, Similar Liso "REVETÓN", de cor branca, impermeável à água da chuva e permeável ao vapor de água, composto por copolímeros acrílicos em dispersão aquosa, cargas de granulometria controlada e pigmentos; impermeável à água da chuva e permeável ao vapor de água, aplicável com broxa, rolo ou pistola.</t>
  </si>
  <si>
    <t xml:space="preserve">mt28mar020ab</t>
  </si>
  <si>
    <t xml:space="preserve">kg</t>
  </si>
  <si>
    <t xml:space="preserve">Revestimento acrílico, Revetón 1000 "REVETÓN", de cor branca, acabamento riscado, composto por resinas acrílicas, cargas de granulometria controlada e pigmentos, impermeável à água da chuva e permeável ao vapor de água, aplicável com palustra metálica ou de madeira.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</si>
  <si>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</si>
  <si>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</si>
  <si>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</si>
  <si>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</si>
  <si>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</si>
  <si>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</si>
  <si>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</si>
  <si>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</si>
  <si>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</si>
  <si>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</si>
  <si>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</si>
  <si>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</si>
  <si>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</si>
  <si>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</si>
  <si>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</si>
  <si>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</si>
  <si>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397,51Kz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</si>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</sst>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97" customWidth="1"/>
    <col min="4" max="4" width="21.71" customWidth="1"/>
    <col min="5" max="5" width="27.98" customWidth="1"/>
    <col min="6" max="6" width="9.33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0.100000</v>
      </c>
      <c r="I8" s="16">
        <v>551.010000</v>
      </c>
      <c r="J8" s="16"/>
      <c r="K8" s="16"/>
      <c r="L8" s="16">
        <f ca="1">ROUND(INDIRECT(ADDRESS(ROW()+(0), COLUMN()+(-4), 1))*INDIRECT(ADDRESS(ROW()+(0), COLUMN()+(-3), 1)), 2)</f>
        <v>55.100000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7.500000</v>
      </c>
      <c r="I9" s="20">
        <v>307.230000</v>
      </c>
      <c r="J9" s="20"/>
      <c r="K9" s="20"/>
      <c r="L9" s="20">
        <f ca="1">ROUND(INDIRECT(ADDRESS(ROW()+(0), COLUMN()+(-4), 1))*INDIRECT(ADDRESS(ROW()+(0), COLUMN()+(-3), 1)), 2)</f>
        <v>2304.230000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0.003000</v>
      </c>
      <c r="I10" s="20">
        <v>12126.960000</v>
      </c>
      <c r="J10" s="20"/>
      <c r="K10" s="20"/>
      <c r="L10" s="20">
        <f ca="1">ROUND(INDIRECT(ADDRESS(ROW()+(0), COLUMN()+(-4), 1))*INDIRECT(ADDRESS(ROW()+(0), COLUMN()+(-3), 1)), 2)</f>
        <v>36.380000</v>
      </c>
      <c r="M10" s="20"/>
    </row>
    <row r="11" spans="1:13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612.790000</v>
      </c>
      <c r="J11" s="20"/>
      <c r="K11" s="20"/>
      <c r="L11" s="20">
        <f ca="1">ROUND(INDIRECT(ADDRESS(ROW()+(0), COLUMN()+(-4), 1))*INDIRECT(ADDRESS(ROW()+(0), COLUMN()+(-3), 1)), 2)</f>
        <v>643.430000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6.000000</v>
      </c>
      <c r="I12" s="20">
        <v>50.090000</v>
      </c>
      <c r="J12" s="20"/>
      <c r="K12" s="20"/>
      <c r="L12" s="20">
        <f ca="1">ROUND(INDIRECT(ADDRESS(ROW()+(0), COLUMN()+(-4), 1))*INDIRECT(ADDRESS(ROW()+(0), COLUMN()+(-3), 1)), 2)</f>
        <v>300.540000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0.500000</v>
      </c>
      <c r="I13" s="20">
        <v>198.690000</v>
      </c>
      <c r="J13" s="20"/>
      <c r="K13" s="20"/>
      <c r="L13" s="20">
        <f ca="1">ROUND(INDIRECT(ADDRESS(ROW()+(0), COLUMN()+(-4), 1))*INDIRECT(ADDRESS(ROW()+(0), COLUMN()+(-3), 1)), 2)</f>
        <v>99.350000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20">
        <v>447.490000</v>
      </c>
      <c r="J14" s="20"/>
      <c r="K14" s="20"/>
      <c r="L14" s="20">
        <f ca="1">ROUND(INDIRECT(ADDRESS(ROW()+(0), COLUMN()+(-4), 1))*INDIRECT(ADDRESS(ROW()+(0), COLUMN()+(-3), 1)), 2)</f>
        <v>492.240000</v>
      </c>
      <c r="M14" s="20"/>
    </row>
    <row r="15" spans="1:13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0.200000</v>
      </c>
      <c r="I15" s="20">
        <v>1265.650000</v>
      </c>
      <c r="J15" s="20"/>
      <c r="K15" s="20"/>
      <c r="L15" s="20">
        <f ca="1">ROUND(INDIRECT(ADDRESS(ROW()+(0), COLUMN()+(-4), 1))*INDIRECT(ADDRESS(ROW()+(0), COLUMN()+(-3), 1)), 2)</f>
        <v>253.130000</v>
      </c>
      <c r="M15" s="20"/>
    </row>
    <row r="16" spans="1:13" ht="40.8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2.750000</v>
      </c>
      <c r="I16" s="20">
        <v>1023.540000</v>
      </c>
      <c r="J16" s="20"/>
      <c r="K16" s="20"/>
      <c r="L16" s="20">
        <f ca="1">ROUND(INDIRECT(ADDRESS(ROW()+(0), COLUMN()+(-4), 1))*INDIRECT(ADDRESS(ROW()+(0), COLUMN()+(-3), 1)), 2)</f>
        <v>2814.740000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0.136000</v>
      </c>
      <c r="I17" s="20">
        <v>365.270000</v>
      </c>
      <c r="J17" s="20"/>
      <c r="K17" s="20"/>
      <c r="L17" s="20">
        <f ca="1">ROUND(INDIRECT(ADDRESS(ROW()+(0), COLUMN()+(-4), 1))*INDIRECT(ADDRESS(ROW()+(0), COLUMN()+(-3), 1)), 2)</f>
        <v>49.680000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0.136000</v>
      </c>
      <c r="I18" s="20">
        <v>241.690000</v>
      </c>
      <c r="J18" s="20"/>
      <c r="K18" s="20"/>
      <c r="L18" s="20">
        <f ca="1">ROUND(INDIRECT(ADDRESS(ROW()+(0), COLUMN()+(-4), 1))*INDIRECT(ADDRESS(ROW()+(0), COLUMN()+(-3), 1)), 2)</f>
        <v>32.870000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0.816000</v>
      </c>
      <c r="I19" s="20">
        <v>353.380000</v>
      </c>
      <c r="J19" s="20"/>
      <c r="K19" s="20"/>
      <c r="L19" s="20">
        <f ca="1">ROUND(INDIRECT(ADDRESS(ROW()+(0), COLUMN()+(-4), 1))*INDIRECT(ADDRESS(ROW()+(0), COLUMN()+(-3), 1)), 2)</f>
        <v>288.360000</v>
      </c>
      <c r="M19" s="20"/>
    </row>
    <row r="20" spans="1:13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0.816000</v>
      </c>
      <c r="I20" s="24">
        <v>241.690000</v>
      </c>
      <c r="J20" s="24"/>
      <c r="K20" s="24"/>
      <c r="L20" s="24">
        <f ca="1">ROUND(INDIRECT(ADDRESS(ROW()+(0), COLUMN()+(-4), 1))*INDIRECT(ADDRESS(ROW()+(0), COLUMN()+(-3), 1)), 2)</f>
        <v>197.220000</v>
      </c>
      <c r="M20" s="24"/>
    </row>
    <row r="21" spans="1:13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7567.270000</v>
      </c>
      <c r="J21" s="16"/>
      <c r="K21" s="16"/>
      <c r="L21" s="16">
        <f ca="1">ROUND(INDIRECT(ADDRESS(ROW()+(0), COLUMN()+(-4), 1))*INDIRECT(ADDRESS(ROW()+(0), COLUMN()+(-3), 1))/100, 2)</f>
        <v>151.350000</v>
      </c>
      <c r="M21" s="16"/>
    </row>
    <row r="22" spans="1:13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7718.620000</v>
      </c>
      <c r="J22" s="24"/>
      <c r="K22" s="24"/>
      <c r="L22" s="24">
        <f ca="1">ROUND(INDIRECT(ADDRESS(ROW()+(0), COLUMN()+(-4), 1))*INDIRECT(ADDRESS(ROW()+(0), COLUMN()+(-3), 1))/100, 2)</f>
        <v>231.560000</v>
      </c>
      <c r="M22" s="24"/>
    </row>
    <row r="23" spans="1:13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6"/>
      <c r="L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7950.180000</v>
      </c>
      <c r="M23" s="26"/>
    </row>
    <row r="26" spans="1:13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/>
      <c r="M26" s="27" t="s">
        <v>59</v>
      </c>
    </row>
    <row r="27" spans="1:13" ht="12.00" thickBot="1" customHeight="1">
      <c r="A27" s="28" t="s">
        <v>60</v>
      </c>
      <c r="B27" s="28"/>
      <c r="C27" s="28"/>
      <c r="D27" s="28"/>
      <c r="E27" s="28"/>
      <c r="F27" s="28"/>
      <c r="G27" s="29">
        <v>172012.000000</v>
      </c>
      <c r="H27" s="29"/>
      <c r="I27" s="29"/>
      <c r="J27" s="29">
        <v>172013.000000</v>
      </c>
      <c r="K27" s="29"/>
      <c r="L27" s="29"/>
      <c r="M27" s="29" t="s">
        <v>61</v>
      </c>
    </row>
    <row r="28" spans="1:13" ht="21.60" thickBot="1" customHeight="1">
      <c r="A28" s="30" t="s">
        <v>62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</row>
    <row r="29" spans="1:13" ht="12.00" thickBot="1" customHeight="1">
      <c r="A29" s="28" t="s">
        <v>63</v>
      </c>
      <c r="B29" s="28"/>
      <c r="C29" s="28"/>
      <c r="D29" s="28"/>
      <c r="E29" s="28"/>
      <c r="F29" s="28"/>
      <c r="G29" s="29">
        <v>192013.000000</v>
      </c>
      <c r="H29" s="29"/>
      <c r="I29" s="29"/>
      <c r="J29" s="29">
        <v>192013.000000</v>
      </c>
      <c r="K29" s="29"/>
      <c r="L29" s="29"/>
      <c r="M29" s="29"/>
    </row>
    <row r="30" spans="1:13" ht="21.60" thickBot="1" customHeight="1">
      <c r="A30" s="30" t="s">
        <v>64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3" spans="1:1" ht="11.40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11.40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73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C22:G22"/>
    <mergeCell ref="I22:K22"/>
    <mergeCell ref="L22:M22"/>
    <mergeCell ref="A23:G23"/>
    <mergeCell ref="I23:K23"/>
    <mergeCell ref="L23:M23"/>
    <mergeCell ref="A26:F26"/>
    <mergeCell ref="G26:I26"/>
    <mergeCell ref="J26:L26"/>
    <mergeCell ref="A27:F27"/>
    <mergeCell ref="G27:I28"/>
    <mergeCell ref="J27:L28"/>
    <mergeCell ref="M27:M28"/>
    <mergeCell ref="A28:F28"/>
    <mergeCell ref="A29:F29"/>
    <mergeCell ref="G29:I30"/>
    <mergeCell ref="J29:L30"/>
    <mergeCell ref="M29:M30"/>
    <mergeCell ref="A30:F30"/>
    <mergeCell ref="A33:M33"/>
    <mergeCell ref="A34:M34"/>
    <mergeCell ref="A35:M35"/>
  </mergeCells>
  <pageMargins left="0.620079" right="0.472441" top="0.472441" bottom="0.472441" header="0.0" footer="0.0"/>
  <pageSetup paperSize="9" orientation="portrait"/>
  <rowBreaks count="0" manualBreakCount="0">
    </rowBreaks>
</worksheet>
</file>