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<sst xmlns="http://schemas.openxmlformats.org/spreadsheetml/2006/main" count="36" uniqueCount="36">
  <si>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</si>
  <si>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NAQ030</t>
  </si>
  <si>
    <t xml:space="preserve">m²</t>
  </si>
  <si>
    <t xml:space="preserve">Isolamento térmico pelo interior de coberturas inclinadas sobre espaço não habitável.</t>
  </si>
  <si>
    <r>
      <rPr>
        <sz val="8.25"/>
        <color rgb="FF000000"/>
        <rFont val="Arial"/>
        <family val="2"/>
      </rPr>
      <t xml:space="preserve">Isolamento térmico pelo interior de coberturas inclinadas sobre espaço não habitável, formado por feltro isolante de lã mineral, segundo EN 13162, revestido numa das suas faces com um complexo de papel kraft com polietileno que actua como barreira de vapor, de 100 mm de espessura, resistência térmica 2,5 m²°C/W, condutibilidade térmica 0,042 W/(m°C), colocado topo a topo, simplesmente apoiado.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</si>
  <si>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</si>
  <si>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</si>
  <si>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</si>
  <si>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</si>
  <si>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</si>
  <si>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</si>
  <si>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mt16lra040b</t>
  </si>
  <si>
    <t xml:space="preserve">m²</t>
  </si>
  <si>
    <t xml:space="preserve">Feltro isolante de lã mineral, segundo EN 13162, revestido numa das suas faces com um complexo de papel kraft com polietileno que actua como barreira de vapor, de 100 mm de espessura, resistência térmica 2,5 m²°C/W, condutibilidade térmica 0,042 W/(m°C).</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</si>
  <si>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</si>
  <si>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</si>
  <si>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</si>
  <si>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</si>
  <si>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</si>
  <si>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</si>
  <si>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</si>
  <si>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</si>
  <si>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</si>
  <si>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</si>
  <si>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</si>
  <si>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63,36Kz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</si>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</sst>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23" customWidth="1"/>
    <col min="4" max="4" width="75.1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1.100000</v>
      </c>
      <c r="G9" s="11"/>
      <c r="H9" s="13">
        <v>2608.560000</v>
      </c>
      <c r="I9" s="13">
        <f ca="1">ROUND(INDIRECT(ADDRESS(ROW()+(0), COLUMN()+(-3), 1))*INDIRECT(ADDRESS(ROW()+(0), COLUMN()+(-1), 1)), 2)</f>
        <v>2869.420000</v>
      </c>
      <c r="J9" s="13"/>
    </row>
    <row r="10" spans="1:10" ht="13.50" thickBot="1" customHeight="1">
      <c r="A10" s="14" t="s">
        <v>14</v>
      </c>
      <c r="B10" s="14"/>
      <c r="C10" s="15" t="s">
        <v>15</v>
      </c>
      <c r="D10" s="14" t="s">
        <v>16</v>
      </c>
      <c r="E10" s="14"/>
      <c r="F10" s="16">
        <v>1.000000</v>
      </c>
      <c r="G10" s="16"/>
      <c r="H10" s="17">
        <v>127.850000</v>
      </c>
      <c r="I10" s="17">
        <f ca="1">ROUND(INDIRECT(ADDRESS(ROW()+(0), COLUMN()+(-3), 1))*INDIRECT(ADDRESS(ROW()+(0), COLUMN()+(-1), 1)), 2)</f>
        <v>127.850000</v>
      </c>
      <c r="J10" s="17"/>
    </row>
    <row r="11" spans="1:10" ht="13.50" thickBot="1" customHeight="1">
      <c r="A11" s="14" t="s">
        <v>17</v>
      </c>
      <c r="B11" s="14"/>
      <c r="C11" s="15" t="s">
        <v>18</v>
      </c>
      <c r="D11" s="14" t="s">
        <v>19</v>
      </c>
      <c r="E11" s="14"/>
      <c r="F11" s="16">
        <v>0.110000</v>
      </c>
      <c r="G11" s="16"/>
      <c r="H11" s="17">
        <v>630.150000</v>
      </c>
      <c r="I11" s="17">
        <f ca="1">ROUND(INDIRECT(ADDRESS(ROW()+(0), COLUMN()+(-3), 1))*INDIRECT(ADDRESS(ROW()+(0), COLUMN()+(-1), 1)), 2)</f>
        <v>69.320000</v>
      </c>
      <c r="J11" s="17"/>
    </row>
    <row r="12" spans="1:10" ht="13.50" thickBot="1" customHeight="1">
      <c r="A12" s="14" t="s">
        <v>20</v>
      </c>
      <c r="B12" s="14"/>
      <c r="C12" s="18" t="s">
        <v>21</v>
      </c>
      <c r="D12" s="19" t="s">
        <v>22</v>
      </c>
      <c r="E12" s="19"/>
      <c r="F12" s="20">
        <v>0.110000</v>
      </c>
      <c r="G12" s="20"/>
      <c r="H12" s="21">
        <v>357.820000</v>
      </c>
      <c r="I12" s="21">
        <f ca="1">ROUND(INDIRECT(ADDRESS(ROW()+(0), COLUMN()+(-3), 1))*INDIRECT(ADDRESS(ROW()+(0), COLUMN()+(-1), 1)), 2)</f>
        <v>39.360000</v>
      </c>
      <c r="J12" s="21"/>
    </row>
    <row r="13" spans="1:10" ht="13.50" thickBot="1" customHeight="1">
      <c r="A13" s="19"/>
      <c r="B13" s="19"/>
      <c r="C13" s="22" t="s">
        <v>23</v>
      </c>
      <c r="D13" s="5" t="s">
        <v>24</v>
      </c>
      <c r="E13" s="5"/>
      <c r="F13" s="23">
        <v>2.000000</v>
      </c>
      <c r="G13" s="23"/>
      <c r="H13" s="24">
        <f ca="1">ROUND(SUM(INDIRECT(ADDRESS(ROW()+(-1), COLUMN()+(1), 1)),INDIRECT(ADDRESS(ROW()+(-2), COLUMN()+(1), 1)),INDIRECT(ADDRESS(ROW()+(-3), COLUMN()+(1), 1)),INDIRECT(ADDRESS(ROW()+(-4), COLUMN()+(1), 1))), 2)</f>
        <v>3105.950000</v>
      </c>
      <c r="I13" s="24">
        <f ca="1">ROUND(INDIRECT(ADDRESS(ROW()+(0), COLUMN()+(-3), 1))*INDIRECT(ADDRESS(ROW()+(0), COLUMN()+(-1), 1))/100, 2)</f>
        <v>62.120000</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3168.070000</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1072015.000000</v>
      </c>
      <c r="F18" s="31"/>
      <c r="G18" s="31">
        <v>1072016.000000</v>
      </c>
      <c r="H18" s="31"/>
      <c r="I18" s="31"/>
      <c r="J18" s="31"/>
    </row>
    <row r="19" spans="1:10" ht="24.00" thickBot="1" customHeight="1">
      <c r="A19" s="32" t="s">
        <v>32</v>
      </c>
      <c r="B19" s="32"/>
      <c r="C19" s="32"/>
      <c r="D19" s="32"/>
      <c r="E19" s="33"/>
      <c r="F19" s="33"/>
      <c r="G19" s="33"/>
      <c r="H19" s="33"/>
      <c r="I19" s="33"/>
      <c r="J19" s="33"/>
    </row>
    <row r="22" spans="1:1" ht="33.75" thickBot="1" customHeight="1">
      <c r="A22" s="1" t="s">
        <v>33</v>
      </c>
      <c r="B22" s="1"/>
      <c r="C22" s="1"/>
      <c r="D22" s="1"/>
      <c r="E22" s="1"/>
      <c r="F22" s="1"/>
      <c r="G22" s="1"/>
      <c r="H22" s="1"/>
      <c r="I22" s="1"/>
      <c r="J22" s="1"/>
    </row>
    <row r="23" spans="1:1" ht="33.75" thickBot="1" customHeight="1">
      <c r="A23" s="1" t="s">
        <v>34</v>
      </c>
      <c r="B23" s="1"/>
      <c r="C23" s="1"/>
      <c r="D23" s="1"/>
      <c r="E23" s="1"/>
      <c r="F23" s="1"/>
      <c r="G23" s="1"/>
      <c r="H23" s="1"/>
      <c r="I23" s="1"/>
      <c r="J23" s="1"/>
    </row>
    <row r="24" spans="1:1" ht="33.75" thickBot="1" customHeight="1">
      <c r="A24" s="1" t="s">
        <v>35</v>
      </c>
      <c r="B24" s="1"/>
      <c r="C24" s="1"/>
      <c r="D24" s="1"/>
      <c r="E24" s="1"/>
      <c r="F24" s="1"/>
      <c r="G24" s="1"/>
      <c r="H24" s="1"/>
      <c r="I24" s="1"/>
      <c r="J24" s="1"/>
    </row>
  </sheetData>
  <mergeCells count="42">
    <mergeCell ref="A1:J1"/>
    <mergeCell ref="B3:C3"/>
    <mergeCell ref="D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