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<sst xmlns="http://schemas.openxmlformats.org/spreadsheetml/2006/main" count="38" uniqueCount="38">
  <si>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</si>
  <si>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NAK010</t>
  </si>
  <si>
    <t xml:space="preserve">m²</t>
  </si>
  <si>
    <t xml:space="preserve">Isolamento térmico horizontal de lajes térreas, com poliestireno extrudido.</t>
  </si>
  <si>
    <r>
      <rPr>
        <sz val="8.25"/>
        <color rgb="FF000000"/>
        <rFont val="Arial"/>
        <family val="2"/>
      </rPr>
      <t xml:space="preserve">Isolamento térmico horizontal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100 mm de espessura, resistência à compressão &gt;= 300 kPa, resistência térmica 2,8 m²°C/W, condutibilidade térmica 0,036 W/(m°C)</t>
    </r>
    <r>
      <rPr>
        <sz val="8.25"/>
        <color rgb="FF000000"/>
        <rFont val="Arial"/>
        <family val="2"/>
      </rPr>
      <t xml:space="preserve">, colocado na base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</si>
  <si>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</si>
  <si>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</si>
  <si>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</si>
  <si>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</si>
  <si>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</si>
  <si>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</si>
  <si>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mt16pxa010ah</t>
  </si>
  <si>
    <t xml:space="preserve">m²</t>
  </si>
  <si>
    <t xml:space="preserve">Painel rígido de poliestireno extrudido, segundo EN 13164, de superfície lisa e bordo lateral a meia madeira, de 100 mm de espessura, resistência à compressão &gt;= 300 kPa, resistência térmica 2,8 m²°C/W, condutibilidade térmica 0,036 W/(m°C), Euroclasse E de reacção ao fogo, com código de designação XPS-EN 13164-T1-CS(10/4)300-DLT(2)5-DS(TH)-WL(T)0,7--FT2.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</si>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</sst>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2909.540000</v>
      </c>
      <c r="J9" s="12">
        <f ca="1">ROUND(INDIRECT(ADDRESS(ROW()+(0), COLUMN()+(-3), 1))*INDIRECT(ADDRESS(ROW()+(0), COLUMN()+(-1), 1)), 2)</f>
        <v>3200.490000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5"/>
      <c r="I10" s="16">
        <v>97.120000</v>
      </c>
      <c r="J10" s="16">
        <f ca="1">ROUND(INDIRECT(ADDRESS(ROW()+(0), COLUMN()+(-3), 1))*INDIRECT(ADDRESS(ROW()+(0), COLUMN()+(-1), 1)), 2)</f>
        <v>106.830000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5"/>
      <c r="I11" s="16">
        <v>78.750000</v>
      </c>
      <c r="J11" s="16">
        <f ca="1">ROUND(INDIRECT(ADDRESS(ROW()+(0), COLUMN()+(-3), 1))*INDIRECT(ADDRESS(ROW()+(0), COLUMN()+(-1), 1)), 2)</f>
        <v>31.500000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0.206000</v>
      </c>
      <c r="H12" s="15"/>
      <c r="I12" s="16">
        <v>600.290000</v>
      </c>
      <c r="J12" s="16">
        <f ca="1">ROUND(INDIRECT(ADDRESS(ROW()+(0), COLUMN()+(-3), 1))*INDIRECT(ADDRESS(ROW()+(0), COLUMN()+(-1), 1)), 2)</f>
        <v>123.660000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0.206000</v>
      </c>
      <c r="H13" s="19"/>
      <c r="I13" s="20">
        <v>336.740000</v>
      </c>
      <c r="J13" s="20">
        <f ca="1">ROUND(INDIRECT(ADDRESS(ROW()+(0), COLUMN()+(-3), 1))*INDIRECT(ADDRESS(ROW()+(0), COLUMN()+(-1), 1)), 2)</f>
        <v>69.370000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3531.850000</v>
      </c>
      <c r="J14" s="23">
        <f ca="1">ROUND(INDIRECT(ADDRESS(ROW()+(0), COLUMN()+(-3), 1))*INDIRECT(ADDRESS(ROW()+(0), COLUMN()+(-1), 1))/100, 2)</f>
        <v>70.640000</v>
      </c>
      <c r="K14" s="23"/>
    </row>
    <row r="15" spans="1:11" ht="13.50" thickBot="1" customHeight="1">
      <c r="A15" s="24"/>
      <c r="B15" s="24"/>
      <c r="C15" s="25"/>
      <c r="D15" s="25"/>
      <c r="E15" s="25"/>
      <c r="F15" s="25"/>
      <c r="G15" s="26"/>
      <c r="H15" s="26"/>
      <c r="I15" s="27" t="s">
        <v>28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3602.490000</v>
      </c>
      <c r="K15" s="28"/>
    </row>
    <row r="18" spans="1:11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/>
      <c r="H18" s="29" t="s">
        <v>31</v>
      </c>
      <c r="I18" s="29"/>
      <c r="J18" s="29"/>
      <c r="K18" s="29" t="s">
        <v>32</v>
      </c>
    </row>
    <row r="19" spans="1:11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/>
      <c r="H19" s="31">
        <v>1072016.000000</v>
      </c>
      <c r="I19" s="31"/>
      <c r="J19" s="31"/>
      <c r="K19" s="31"/>
    </row>
    <row r="20" spans="1:11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