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<sst xmlns="http://schemas.openxmlformats.org/spreadsheetml/2006/main" count="36" uniqueCount="36">
  <si>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</si>
  <si>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NAJ010</t>
  </si>
  <si>
    <t xml:space="preserve">m²</t>
  </si>
  <si>
    <t xml:space="preserve">Isolamento térmico de testa de laje e pilares em fachada, com poliestireno extrudido.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</si>
  <si>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</t>
    </r>
    <r>
      <rPr>
        <b/>
        <sz val="8.25"/>
        <color rgb="FF000000"/>
        <rFont val="Arial"/>
        <family val="2"/>
      </rPr>
      <t xml:space="preserve">painel rígido de poliestireno extrudido, de superfície rugosa acanalada e bordo lateral macho-fêmea e recto, de 30 mm de espessura, resistência à compressão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com adesivo cimentício sobre a estrutura descofrada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</si>
  <si>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</si>
  <si>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</si>
  <si>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</si>
  <si>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</si>
  <si>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</si>
  <si>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</si>
  <si>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mt16pxa010ea</t>
  </si>
  <si>
    <t xml:space="preserve">m²</t>
  </si>
  <si>
    <t xml:space="preserve">Painel rígido de poliestireno extrudido, segundo EN 13164, de superfície rugosa acanalada e bordo lateral macho-fêmea e recto, de 30 mm de espessura, resistência à compressão &gt;= 500 kPa, resistência térmica 0,9 m²°C/W, condutibilidade térmica 0,034 W/(m°C), Euroclasse E de reacção ao fogo, com código de designação XPS-EN 13164-T1-CS(10/Y)500-DLT(2)5-DS(TH)-WL(T)0,7-WD(V)3-FT2.</t>
  </si>
  <si>
    <t xml:space="preserve">mt16aaa010</t>
  </si>
  <si>
    <t xml:space="preserve">kg</t>
  </si>
  <si>
    <t xml:space="preserve">Argamassa cola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</si>
  <si>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</si>
  <si>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</si>
  <si>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</si>
  <si>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</si>
  <si>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</si>
  <si>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</si>
  <si>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</si>
  <si>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</si>
  <si>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27,98Kz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</si>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</sst>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850.270000</v>
      </c>
      <c r="J9" s="12">
        <f ca="1">ROUND(INDIRECT(ADDRESS(ROW()+(0), COLUMN()+(-3), 1))*INDIRECT(ADDRESS(ROW()+(0), COLUMN()+(-1), 1)), 2)</f>
        <v>892.780000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9.000000</v>
      </c>
      <c r="H10" s="15"/>
      <c r="I10" s="16">
        <v>41.110000</v>
      </c>
      <c r="J10" s="16">
        <f ca="1">ROUND(INDIRECT(ADDRESS(ROW()+(0), COLUMN()+(-3), 1))*INDIRECT(ADDRESS(ROW()+(0), COLUMN()+(-1), 1)), 2)</f>
        <v>369.990000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0.137000</v>
      </c>
      <c r="H11" s="15"/>
      <c r="I11" s="16">
        <v>508.620000</v>
      </c>
      <c r="J11" s="16">
        <f ca="1">ROUND(INDIRECT(ADDRESS(ROW()+(0), COLUMN()+(-3), 1))*INDIRECT(ADDRESS(ROW()+(0), COLUMN()+(-1), 1)), 2)</f>
        <v>69.680000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0.137000</v>
      </c>
      <c r="H12" s="19"/>
      <c r="I12" s="20">
        <v>284.970000</v>
      </c>
      <c r="J12" s="20">
        <f ca="1">ROUND(INDIRECT(ADDRESS(ROW()+(0), COLUMN()+(-3), 1))*INDIRECT(ADDRESS(ROW()+(0), COLUMN()+(-1), 1)), 2)</f>
        <v>39.040000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1371.490000</v>
      </c>
      <c r="J13" s="23">
        <f ca="1">ROUND(INDIRECT(ADDRESS(ROW()+(0), COLUMN()+(-3), 1))*INDIRECT(ADDRESS(ROW()+(0), COLUMN()+(-1), 1))/100, 2)</f>
        <v>27.430000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1398.920000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