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<sst xmlns="http://schemas.openxmlformats.org/spreadsheetml/2006/main" count="48" uniqueCount="48">
  <si>
    <t xml:space="preserve"/>
  </si>
  <si>
    <t xml:space="preserve">NAG010</t>
  </si>
  <si>
    <t xml:space="preserve">m²</t>
  </si>
  <si>
    <t xml:space="preserve">Isolamento térmico de pavimento de câmara frigorífica, com poliestireno extrudido.</t>
  </si>
  <si>
    <r>
      <rPr>
        <sz val="8.25"/>
        <color rgb="FF000000"/>
        <rFont val="Arial"/>
        <family val="2"/>
      </rPr>
      <t xml:space="preserve">Isolamento térmico de pavimento de câmara frigorífica, formado por painel rígido de poliestireno extrudido, de superfície lisa e bordo lateral a meia madeira, de 40 mm de espessura, resistência à compressão &gt;= 300 kPa, resistência térmica 1,2 m²°C/W, condutibilidade térmica 0,033 W/(m°C), colocado topo a topo na base da laje térrea, simplesmente apoiado, prévia colocação de barreira de vapor com membrana de betume aditivado com plastómero APP, LA-30-AL colocada com emulsão asfáltica aniônica com cargas sobre uma camada de betão de limpeza, coberto com filme de polietileno de 0,2 mm de espessura, preparado para receber uma laje térrea de betão. Inclusive fita autocolante para vedação de juntas. O preço não inclui a camada de betão de limpeza.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</si>
  <si>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</si>
  <si>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</si>
  <si>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</si>
  <si>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</si>
  <si>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</si>
  <si>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</si>
  <si>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</si>
  <si>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</si>
  <si>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</si>
  <si>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mt14lad010i</t>
  </si>
  <si>
    <t xml:space="preserve">m²</t>
  </si>
  <si>
    <t xml:space="preserve">Membrana de betume aditivado com plastómero APP, LA-30-AL, de 2 mm de espessura, massa nominal 3 kg/m², com armadura de alumínio, de superfície não protegida. Segundo EN 13707.</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</si>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</sst>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40" customWidth="1"/>
    <col min="4" max="4" width="71.74"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0.3</v>
      </c>
      <c r="G9" s="11"/>
      <c r="H9" s="13">
        <v>3921.34</v>
      </c>
      <c r="I9" s="13">
        <f ca="1">ROUND(INDIRECT(ADDRESS(ROW()+(0), COLUMN()+(-3), 1))*INDIRECT(ADDRESS(ROW()+(0), COLUMN()+(-1), 1)), 2)</f>
        <v>1176.4</v>
      </c>
      <c r="J9" s="13"/>
    </row>
    <row r="10" spans="1:10" ht="24.00" thickBot="1" customHeight="1">
      <c r="A10" s="14" t="s">
        <v>14</v>
      </c>
      <c r="B10" s="14"/>
      <c r="C10" s="15" t="s">
        <v>15</v>
      </c>
      <c r="D10" s="14" t="s">
        <v>16</v>
      </c>
      <c r="E10" s="14"/>
      <c r="F10" s="16">
        <v>1.05</v>
      </c>
      <c r="G10" s="16"/>
      <c r="H10" s="17">
        <v>8892.22</v>
      </c>
      <c r="I10" s="17">
        <f ca="1">ROUND(INDIRECT(ADDRESS(ROW()+(0), COLUMN()+(-3), 1))*INDIRECT(ADDRESS(ROW()+(0), COLUMN()+(-1), 1)), 2)</f>
        <v>9336.83</v>
      </c>
      <c r="J10" s="17"/>
    </row>
    <row r="11" spans="1:10" ht="55.50" thickBot="1" customHeight="1">
      <c r="A11" s="14" t="s">
        <v>17</v>
      </c>
      <c r="B11" s="14"/>
      <c r="C11" s="15" t="s">
        <v>18</v>
      </c>
      <c r="D11" s="14" t="s">
        <v>19</v>
      </c>
      <c r="E11" s="14"/>
      <c r="F11" s="16">
        <v>1.1</v>
      </c>
      <c r="G11" s="16"/>
      <c r="H11" s="17">
        <v>9338.46</v>
      </c>
      <c r="I11" s="17">
        <f ca="1">ROUND(INDIRECT(ADDRESS(ROW()+(0), COLUMN()+(-3), 1))*INDIRECT(ADDRESS(ROW()+(0), COLUMN()+(-1), 1)), 2)</f>
        <v>10272.3</v>
      </c>
      <c r="J11" s="17"/>
    </row>
    <row r="12" spans="1:10" ht="13.50" thickBot="1" customHeight="1">
      <c r="A12" s="14" t="s">
        <v>20</v>
      </c>
      <c r="B12" s="14"/>
      <c r="C12" s="15" t="s">
        <v>21</v>
      </c>
      <c r="D12" s="14" t="s">
        <v>22</v>
      </c>
      <c r="E12" s="14"/>
      <c r="F12" s="16">
        <v>1.1</v>
      </c>
      <c r="G12" s="16"/>
      <c r="H12" s="17">
        <v>487.49</v>
      </c>
      <c r="I12" s="17">
        <f ca="1">ROUND(INDIRECT(ADDRESS(ROW()+(0), COLUMN()+(-3), 1))*INDIRECT(ADDRESS(ROW()+(0), COLUMN()+(-1), 1)), 2)</f>
        <v>536.24</v>
      </c>
      <c r="J12" s="17"/>
    </row>
    <row r="13" spans="1:10" ht="13.50" thickBot="1" customHeight="1">
      <c r="A13" s="14" t="s">
        <v>23</v>
      </c>
      <c r="B13" s="14"/>
      <c r="C13" s="15" t="s">
        <v>24</v>
      </c>
      <c r="D13" s="14" t="s">
        <v>25</v>
      </c>
      <c r="E13" s="14"/>
      <c r="F13" s="16">
        <v>0.4</v>
      </c>
      <c r="G13" s="16"/>
      <c r="H13" s="17">
        <v>356.7</v>
      </c>
      <c r="I13" s="17">
        <f ca="1">ROUND(INDIRECT(ADDRESS(ROW()+(0), COLUMN()+(-3), 1))*INDIRECT(ADDRESS(ROW()+(0), COLUMN()+(-1), 1)), 2)</f>
        <v>142.68</v>
      </c>
      <c r="J13" s="17"/>
    </row>
    <row r="14" spans="1:10" ht="13.50" thickBot="1" customHeight="1">
      <c r="A14" s="14" t="s">
        <v>26</v>
      </c>
      <c r="B14" s="14"/>
      <c r="C14" s="15" t="s">
        <v>27</v>
      </c>
      <c r="D14" s="14" t="s">
        <v>28</v>
      </c>
      <c r="E14" s="14"/>
      <c r="F14" s="16">
        <v>0.287</v>
      </c>
      <c r="G14" s="16"/>
      <c r="H14" s="17">
        <v>1057.3</v>
      </c>
      <c r="I14" s="17">
        <f ca="1">ROUND(INDIRECT(ADDRESS(ROW()+(0), COLUMN()+(-3), 1))*INDIRECT(ADDRESS(ROW()+(0), COLUMN()+(-1), 1)), 2)</f>
        <v>303.45</v>
      </c>
      <c r="J14" s="17"/>
    </row>
    <row r="15" spans="1:10" ht="13.50" thickBot="1" customHeight="1">
      <c r="A15" s="14" t="s">
        <v>29</v>
      </c>
      <c r="B15" s="14"/>
      <c r="C15" s="18" t="s">
        <v>30</v>
      </c>
      <c r="D15" s="19" t="s">
        <v>31</v>
      </c>
      <c r="E15" s="19"/>
      <c r="F15" s="20">
        <v>0.287</v>
      </c>
      <c r="G15" s="20"/>
      <c r="H15" s="21">
        <v>604.97</v>
      </c>
      <c r="I15" s="21">
        <f ca="1">ROUND(INDIRECT(ADDRESS(ROW()+(0), COLUMN()+(-3), 1))*INDIRECT(ADDRESS(ROW()+(0), COLUMN()+(-1), 1)), 2)</f>
        <v>173.63</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21941.5</v>
      </c>
      <c r="I16" s="24">
        <f ca="1">ROUND(INDIRECT(ADDRESS(ROW()+(0), COLUMN()+(-3), 1))*INDIRECT(ADDRESS(ROW()+(0), COLUMN()+(-1), 1))/100, 2)</f>
        <v>438.83</v>
      </c>
      <c r="J16" s="24"/>
    </row>
    <row r="17" spans="1:10" ht="13.50" thickBot="1" customHeight="1">
      <c r="A17" s="25"/>
      <c r="B17" s="25"/>
      <c r="C17" s="26"/>
      <c r="D17" s="26"/>
      <c r="E17" s="26"/>
      <c r="F17" s="27"/>
      <c r="G17" s="27"/>
      <c r="H17" s="28" t="s">
        <v>34</v>
      </c>
      <c r="I17" s="29">
        <f ca="1">ROUND(SUM(INDIRECT(ADDRESS(ROW()+(-1), COLUMN()+(0), 1)),INDIRECT(ADDRESS(ROW()+(-2), COLUMN()+(0), 1)),INDIRECT(ADDRESS(ROW()+(-3), COLUMN()+(0), 1)),INDIRECT(ADDRESS(ROW()+(-4), COLUMN()+(0), 1)),INDIRECT(ADDRESS(ROW()+(-5), COLUMN()+(0), 1)),INDIRECT(ADDRESS(ROW()+(-6), COLUMN()+(0), 1)),INDIRECT(ADDRESS(ROW()+(-7), COLUMN()+(0), 1)),INDIRECT(ADDRESS(ROW()+(-8), COLUMN()+(0), 1))), 2)</f>
        <v>22380.4</v>
      </c>
      <c r="J17" s="29"/>
    </row>
    <row r="20" spans="1:10" ht="13.50" thickBot="1" customHeight="1">
      <c r="A20" s="30" t="s">
        <v>35</v>
      </c>
      <c r="B20" s="30"/>
      <c r="C20" s="30"/>
      <c r="D20" s="30"/>
      <c r="E20" s="30" t="s">
        <v>36</v>
      </c>
      <c r="F20" s="30"/>
      <c r="G20" s="30" t="s">
        <v>37</v>
      </c>
      <c r="H20" s="30"/>
      <c r="I20" s="30"/>
      <c r="J20" s="30" t="s">
        <v>38</v>
      </c>
    </row>
    <row r="21" spans="1:10" ht="13.50" thickBot="1" customHeight="1">
      <c r="A21" s="31" t="s">
        <v>39</v>
      </c>
      <c r="B21" s="31"/>
      <c r="C21" s="31"/>
      <c r="D21" s="31"/>
      <c r="E21" s="32">
        <v>142010</v>
      </c>
      <c r="F21" s="32"/>
      <c r="G21" s="32">
        <v>1.10201e+006</v>
      </c>
      <c r="H21" s="32"/>
      <c r="I21" s="32"/>
      <c r="J21" s="32" t="s">
        <v>40</v>
      </c>
    </row>
    <row r="22" spans="1:10" ht="24.00" thickBot="1" customHeight="1">
      <c r="A22" s="33" t="s">
        <v>41</v>
      </c>
      <c r="B22" s="33"/>
      <c r="C22" s="33"/>
      <c r="D22" s="33"/>
      <c r="E22" s="34"/>
      <c r="F22" s="34"/>
      <c r="G22" s="34"/>
      <c r="H22" s="34"/>
      <c r="I22" s="34"/>
      <c r="J22" s="34"/>
    </row>
    <row r="23" spans="1:10" ht="13.50" thickBot="1" customHeight="1">
      <c r="A23" s="31" t="s">
        <v>42</v>
      </c>
      <c r="B23" s="31"/>
      <c r="C23" s="31"/>
      <c r="D23" s="31"/>
      <c r="E23" s="32">
        <v>1.07202e+006</v>
      </c>
      <c r="F23" s="32"/>
      <c r="G23" s="32">
        <v>1.07202e+006</v>
      </c>
      <c r="H23" s="32"/>
      <c r="I23" s="32"/>
      <c r="J23" s="32" t="s">
        <v>43</v>
      </c>
    </row>
    <row r="24" spans="1:10" ht="24.00" thickBot="1" customHeight="1">
      <c r="A24" s="33" t="s">
        <v>44</v>
      </c>
      <c r="B24" s="33"/>
      <c r="C24" s="33"/>
      <c r="D24" s="33"/>
      <c r="E24" s="34"/>
      <c r="F24" s="34"/>
      <c r="G24" s="34"/>
      <c r="H24" s="34"/>
      <c r="I24" s="34"/>
      <c r="J24" s="34"/>
    </row>
    <row r="27" spans="1:1" ht="33.75" thickBot="1" customHeight="1">
      <c r="A27" s="1" t="s">
        <v>45</v>
      </c>
      <c r="B27" s="1"/>
      <c r="C27" s="1"/>
      <c r="D27" s="1"/>
      <c r="E27" s="1"/>
      <c r="F27" s="1"/>
      <c r="G27" s="1"/>
      <c r="H27" s="1"/>
      <c r="I27" s="1"/>
      <c r="J27" s="1"/>
    </row>
    <row r="28" spans="1:1" ht="33.75" thickBot="1" customHeight="1">
      <c r="A28" s="1" t="s">
        <v>46</v>
      </c>
      <c r="B28" s="1"/>
      <c r="C28" s="1"/>
      <c r="D28" s="1"/>
      <c r="E28" s="1"/>
      <c r="F28" s="1"/>
      <c r="G28" s="1"/>
      <c r="H28" s="1"/>
      <c r="I28" s="1"/>
      <c r="J28" s="1"/>
    </row>
    <row r="29" spans="1:1" ht="33.75" thickBot="1" customHeight="1">
      <c r="A29" s="1" t="s">
        <v>47</v>
      </c>
      <c r="B29" s="1"/>
      <c r="C29" s="1"/>
      <c r="D29" s="1"/>
      <c r="E29" s="1"/>
      <c r="F29" s="1"/>
      <c r="G29" s="1"/>
      <c r="H29" s="1"/>
      <c r="I29" s="1"/>
      <c r="J29" s="1"/>
    </row>
  </sheetData>
  <mergeCells count="5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