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<sst xmlns="http://schemas.openxmlformats.org/spreadsheetml/2006/main" count="36" uniqueCount="36">
  <si>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</si>
  <si>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NAD030</t>
  </si>
  <si>
    <t xml:space="preserve">m²</t>
  </si>
  <si>
    <t xml:space="preserve">Isolamento térmico sob laje, com aglomerado de cortiça expandida.</t>
  </si>
  <si>
    <r>
      <rPr>
        <sz val="8.25"/>
        <color rgb="FF000000"/>
        <rFont val="Arial"/>
        <family val="2"/>
      </rPr>
      <t xml:space="preserve">Isolamento térmico sob laje, formado por </t>
    </r>
    <r>
      <rPr>
        <b/>
        <sz val="8.25"/>
        <color rgb="FF000000"/>
        <rFont val="Arial"/>
        <family val="2"/>
      </rPr>
      <t xml:space="preserve">placa de aglomerado de cortiça expandida, de 50 mm de espessura, cor preto, resistência térmica 1,25 m²°C/W, condutibilidade térmica 0,036 W/(m°C)</t>
    </r>
    <r>
      <rPr>
        <sz val="8.25"/>
        <color rgb="FF000000"/>
        <rFont val="Arial"/>
        <family val="2"/>
      </rPr>
      <t xml:space="preserve">, fixado mecanicamente.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</si>
  <si>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</si>
  <si>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</si>
  <si>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</si>
  <si>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</si>
  <si>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</si>
  <si>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</si>
  <si>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mt16acg010da</t>
  </si>
  <si>
    <t xml:space="preserve">m²</t>
  </si>
  <si>
    <t xml:space="preserve">Placa de aglomerado de cortiça expandida, de 50 mm de espessura, cor preto, segundo EN 13170, resistência térmica 1,25 m²°C/W, condutibilidade térmica 0,036 W/(m°C), Euroclasse E de reacção ao fogo, de aplicação como isolante térmico e acústico.</t>
  </si>
  <si>
    <t xml:space="preserve">mt16aaa020lg</t>
  </si>
  <si>
    <t xml:space="preserve">Ud</t>
  </si>
  <si>
    <t xml:space="preserve">Fixação mecânica para painéis isolantes de aglomerado de cortiça expandida,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</si>
  <si>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</si>
  <si>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</si>
  <si>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</si>
  <si>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</si>
  <si>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</si>
  <si>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</si>
  <si>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</si>
  <si>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</si>
  <si>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84,09Kz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</si>
  <si>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</si>
  <si>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</si>
  <si>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</si>
  <si>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</si>
  <si>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</si>
  <si>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13170:2012+A1:2015</t>
  </si>
  <si>
    <t xml:space="preserve">Produtos de isolamento  térmico para aplicação em edifícios — Produtos manufaturados de cor tiça expandida (ICB)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</si>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</sst>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3695.180000</v>
      </c>
      <c r="J9" s="12">
        <f ca="1">ROUND(INDIRECT(ADDRESS(ROW()+(0), COLUMN()+(-3), 1))*INDIRECT(ADDRESS(ROW()+(0), COLUMN()+(-1), 1)), 2)</f>
        <v>3879.940000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3.000000</v>
      </c>
      <c r="H10" s="15"/>
      <c r="I10" s="16">
        <v>44.440000</v>
      </c>
      <c r="J10" s="16">
        <f ca="1">ROUND(INDIRECT(ADDRESS(ROW()+(0), COLUMN()+(-3), 1))*INDIRECT(ADDRESS(ROW()+(0), COLUMN()+(-1), 1)), 2)</f>
        <v>133.320000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0.137000</v>
      </c>
      <c r="H11" s="15"/>
      <c r="I11" s="16">
        <v>508.620000</v>
      </c>
      <c r="J11" s="16">
        <f ca="1">ROUND(INDIRECT(ADDRESS(ROW()+(0), COLUMN()+(-3), 1))*INDIRECT(ADDRESS(ROW()+(0), COLUMN()+(-1), 1)), 2)</f>
        <v>69.680000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0.137000</v>
      </c>
      <c r="H12" s="19"/>
      <c r="I12" s="20">
        <v>284.970000</v>
      </c>
      <c r="J12" s="20">
        <f ca="1">ROUND(INDIRECT(ADDRESS(ROW()+(0), COLUMN()+(-3), 1))*INDIRECT(ADDRESS(ROW()+(0), COLUMN()+(-1), 1)), 2)</f>
        <v>39.040000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4121.980000</v>
      </c>
      <c r="J13" s="23">
        <f ca="1">ROUND(INDIRECT(ADDRESS(ROW()+(0), COLUMN()+(-3), 1))*INDIRECT(ADDRESS(ROW()+(0), COLUMN()+(-1), 1))/100, 2)</f>
        <v>82.440000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4204.420000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1072015.000000</v>
      </c>
      <c r="G18" s="30"/>
      <c r="H18" s="30">
        <v>1072016.000000</v>
      </c>
      <c r="I18" s="30"/>
      <c r="J18" s="30"/>
      <c r="K18" s="30"/>
    </row>
    <row r="19" spans="1:11" ht="24.0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