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<sst xmlns="http://schemas.openxmlformats.org/spreadsheetml/2006/main" count="36" uniqueCount="36">
  <si>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</si>
  <si>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</si>
  <si>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</si>
  <si>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</si>
  <si>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30 mm de espessura, resistência térmica 0,85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</si>
  <si>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</si>
  <si>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</si>
  <si>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</si>
  <si>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</si>
  <si>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</si>
  <si>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</si>
  <si>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mt16lra020mp</t>
  </si>
  <si>
    <t xml:space="preserve">m²</t>
  </si>
  <si>
    <t xml:space="preserve">Painel rígido de lã mineral, segundo EN 13162, não revestido, de 30 mm de espessura, resistência térmica 0,85 m²°C/W, condutibilidade térmica 0,034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</si>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</sst>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3.57" customWidth="1"/>
    <col min="3" max="3" width="4.93" customWidth="1"/>
    <col min="4" max="4" width="19.21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1029.260000</v>
      </c>
      <c r="K8" s="16"/>
      <c r="L8" s="16">
        <f ca="1">ROUND(INDIRECT(ADDRESS(ROW()+(0), COLUMN()+(-5), 1))*INDIRECT(ADDRESS(ROW()+(0), COLUMN()+(-2), 1)), 2)</f>
        <v>1080.720000</v>
      </c>
      <c r="M8" s="16"/>
    </row>
    <row r="9" spans="1:13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19"/>
      <c r="J9" s="20">
        <v>17.550000</v>
      </c>
      <c r="K9" s="20"/>
      <c r="L9" s="20">
        <f ca="1">ROUND(INDIRECT(ADDRESS(ROW()+(0), COLUMN()+(-5), 1))*INDIRECT(ADDRESS(ROW()+(0), COLUMN()+(-2), 1)), 2)</f>
        <v>52.650000</v>
      </c>
      <c r="M9" s="20"/>
    </row>
    <row r="10" spans="1:13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0.163000</v>
      </c>
      <c r="H10" s="19"/>
      <c r="I10" s="19"/>
      <c r="J10" s="20">
        <v>537.050000</v>
      </c>
      <c r="K10" s="20"/>
      <c r="L10" s="20">
        <f ca="1">ROUND(INDIRECT(ADDRESS(ROW()+(0), COLUMN()+(-5), 1))*INDIRECT(ADDRESS(ROW()+(0), COLUMN()+(-2), 1)), 2)</f>
        <v>87.540000</v>
      </c>
      <c r="M10" s="20"/>
    </row>
    <row r="11" spans="1:13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0.163000</v>
      </c>
      <c r="H11" s="23"/>
      <c r="I11" s="23"/>
      <c r="J11" s="24">
        <v>300.910000</v>
      </c>
      <c r="K11" s="24"/>
      <c r="L11" s="24">
        <f ca="1">ROUND(INDIRECT(ADDRESS(ROW()+(0), COLUMN()+(-5), 1))*INDIRECT(ADDRESS(ROW()+(0), COLUMN()+(-2), 1)), 2)</f>
        <v>49.050000</v>
      </c>
      <c r="M11" s="24"/>
    </row>
    <row r="12" spans="1:13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7"/>
      <c r="J12" s="28">
        <f ca="1">ROUND(SUM(INDIRECT(ADDRESS(ROW()+(-1), COLUMN()+(2), 1)),INDIRECT(ADDRESS(ROW()+(-2), COLUMN()+(2), 1)),INDIRECT(ADDRESS(ROW()+(-3), COLUMN()+(2), 1)),INDIRECT(ADDRESS(ROW()+(-4), COLUMN()+(2), 1))), 2)</f>
        <v>1269.960000</v>
      </c>
      <c r="K12" s="28"/>
      <c r="L12" s="28">
        <f ca="1">ROUND(INDIRECT(ADDRESS(ROW()+(0), COLUMN()+(-5), 1))*INDIRECT(ADDRESS(ROW()+(0), COLUMN()+(-2), 1))/100, 2)</f>
        <v>25.400000</v>
      </c>
      <c r="M12" s="28"/>
    </row>
    <row r="13" spans="1:13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29"/>
      <c r="J13" s="6" t="s">
        <v>26</v>
      </c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1295.360000</v>
      </c>
      <c r="M13" s="30"/>
    </row>
    <row r="16" spans="1:13" ht="13.5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 t="s">
        <v>29</v>
      </c>
      <c r="J16" s="31"/>
      <c r="K16" s="31"/>
      <c r="L16" s="31"/>
      <c r="M16" s="31" t="s">
        <v>30</v>
      </c>
    </row>
    <row r="17" spans="1:13" ht="13.50" thickBot="1" customHeight="1">
      <c r="A17" s="32" t="s">
        <v>31</v>
      </c>
      <c r="B17" s="32"/>
      <c r="C17" s="32"/>
      <c r="D17" s="32"/>
      <c r="E17" s="32"/>
      <c r="F17" s="33">
        <v>192013.000000</v>
      </c>
      <c r="G17" s="33"/>
      <c r="H17" s="33"/>
      <c r="I17" s="33">
        <v>192013.000000</v>
      </c>
      <c r="J17" s="33"/>
      <c r="K17" s="33"/>
      <c r="L17" s="33"/>
      <c r="M17" s="33"/>
    </row>
    <row r="18" spans="1:13" ht="24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45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C12:F12"/>
    <mergeCell ref="G12:I12"/>
    <mergeCell ref="J12:K12"/>
    <mergeCell ref="L12:M12"/>
    <mergeCell ref="A13:F13"/>
    <mergeCell ref="G13:I13"/>
    <mergeCell ref="J13:K13"/>
    <mergeCell ref="L13:M13"/>
    <mergeCell ref="A16:E16"/>
    <mergeCell ref="F16:H16"/>
    <mergeCell ref="I16:L16"/>
    <mergeCell ref="A17:E17"/>
    <mergeCell ref="F17:H18"/>
    <mergeCell ref="I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