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<sst xmlns="http://schemas.openxmlformats.org/spreadsheetml/2006/main" count="36" uniqueCount="36">
  <si>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</si>
  <si>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NAC010</t>
  </si>
  <si>
    <t xml:space="preserve">m²</t>
  </si>
  <si>
    <t xml:space="preserve">Isolamento termo-acústico exterior de condutas metálicas.</t>
  </si>
  <si>
    <r>
      <rPr>
        <sz val="8.25"/>
        <color rgb="FF000000"/>
        <rFont val="Arial"/>
        <family val="2"/>
      </rPr>
      <t xml:space="preserve">Isolamento termo-acústico exterior para conduta metálica rectangular de climatização, realizado com manta de lã de vidro, segundo NP EN 14303, revestida numa das suas faces com papel kraft-alumínio que actua como barreira de vapor, de 50 mm de espessura, resistência térmica 1,25 m²°C/W, condutibilidade térmica 0,04 W/(m°C), isolado e fixado com fita autocolante de alumínio.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</si>
  <si>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</si>
  <si>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</si>
  <si>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</si>
  <si>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</si>
  <si>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</si>
  <si>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</si>
  <si>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mt42con140a</t>
  </si>
  <si>
    <t xml:space="preserve">m²</t>
  </si>
  <si>
    <t xml:space="preserve">Manta de lã de vidro, segundo NP EN 14303, revestida numa das suas faces com papel kraft-alumínio que actua como barreira de vapor, de 50 mm de espessura, resistência térmica 1,25 m²°C/W, condutibilidade térmica 0,04 W/(m°C), Euroclasse B-s1, d0 de reacção ao fogo segundo NP EN 13501-1, para o isolamento de condutas de ar em climatização.</t>
  </si>
  <si>
    <t xml:space="preserve">mt42con020</t>
  </si>
  <si>
    <t xml:space="preserve">m</t>
  </si>
  <si>
    <t xml:space="preserve">Fita autocolante de alumínio, de 50 microns de espessura e 65 mm de largura, à base de resinas acrílicas, para a vedação e fixação do isolamento.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</si>
  <si>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</si>
  <si>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</si>
  <si>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</si>
  <si>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</si>
  <si>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</si>
  <si>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</si>
  <si>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</si>
  <si>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</si>
  <si>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Custo de manutenção decenal: 86,06Kz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</si>
  <si>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</si>
  <si>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</si>
  <si>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</si>
  <si>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</si>
  <si>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</si>
  <si>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13162:2012+A1:2015</t>
  </si>
  <si>
    <t xml:space="preserve">Produtos de isolamento  térmico para aplicação em edifícios — Produtos manufaturados de lã mineral (MW) —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</si>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</sst>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1.36" customWidth="1"/>
    <col min="5" max="5" width="73.78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1.1</v>
      </c>
      <c r="H9" s="11"/>
      <c r="I9" s="13">
        <v>1279.79</v>
      </c>
      <c r="J9" s="13">
        <f ca="1">ROUND(INDIRECT(ADDRESS(ROW()+(0), COLUMN()+(-3), 1))*INDIRECT(ADDRESS(ROW()+(0), COLUMN()+(-1), 1)), 2)</f>
        <v>1407.77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1.5</v>
      </c>
      <c r="H10" s="16"/>
      <c r="I10" s="17">
        <v>81.12</v>
      </c>
      <c r="J10" s="17">
        <f ca="1">ROUND(INDIRECT(ADDRESS(ROW()+(0), COLUMN()+(-3), 1))*INDIRECT(ADDRESS(ROW()+(0), COLUMN()+(-1), 1)), 2)</f>
        <v>121.68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0.16</v>
      </c>
      <c r="H11" s="16"/>
      <c r="I11" s="17">
        <v>630.15</v>
      </c>
      <c r="J11" s="17">
        <f ca="1">ROUND(INDIRECT(ADDRESS(ROW()+(0), COLUMN()+(-3), 1))*INDIRECT(ADDRESS(ROW()+(0), COLUMN()+(-1), 1)), 2)</f>
        <v>100.82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0.16</v>
      </c>
      <c r="H12" s="20"/>
      <c r="I12" s="21">
        <v>357.82</v>
      </c>
      <c r="J12" s="21">
        <f ca="1">ROUND(INDIRECT(ADDRESS(ROW()+(0), COLUMN()+(-3), 1))*INDIRECT(ADDRESS(ROW()+(0), COLUMN()+(-1), 1)), 2)</f>
        <v>57.25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1687.52</v>
      </c>
      <c r="J13" s="24">
        <f ca="1">ROUND(INDIRECT(ADDRESS(ROW()+(0), COLUMN()+(-3), 1))*INDIRECT(ADDRESS(ROW()+(0), COLUMN()+(-1), 1))/100, 2)</f>
        <v>33.75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1721.27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1.07202e+006</v>
      </c>
      <c r="G18" s="31"/>
      <c r="H18" s="31">
        <v>1.07202e+006</v>
      </c>
      <c r="I18" s="31"/>
      <c r="J18" s="31"/>
      <c r="K18" s="31"/>
    </row>
    <row r="19" spans="1:11" ht="24.00" thickBot="1" customHeight="1">
      <c r="A19" s="32" t="s">
        <v>32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35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