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<sst xmlns="http://schemas.openxmlformats.org/spreadsheetml/2006/main" count="29" uniqueCount="29">
  <si>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</si>
  <si>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</si>
  <si>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</si>
  <si>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Escada mecânica.</t>
  </si>
  <si>
    <r>
      <rPr>
        <b/>
        <sz val="7.80"/>
        <color rgb="FF000000"/>
        <rFont val="Arial"/>
        <family val="2"/>
      </rPr>
      <t xml:space="preserve">Escada mecânica eléctrica, para interior, de 35° de inclinação, para vencer uma altura de 2 m, com uma largura útil de 1,1 m, balaustrada de 1,0 m e 0,5 m/s de velocidade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</si>
  <si>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</si>
  <si>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</si>
  <si>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</si>
  <si>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</si>
  <si>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</si>
  <si>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</si>
  <si>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mt39emc010j</t>
  </si>
  <si>
    <t xml:space="preserve">Ud</t>
  </si>
  <si>
    <t xml:space="preserve">Escada mecânica eléctrica, para interior, de 35° de inclinação, para vencer uma altura de 2 m, com uma largura útil de 1,1 m, balaustrada de 1,0 m e 0,5 m/s de velocidade. Segundo EN 115-1.</t>
  </si>
  <si>
    <t xml:space="preserve">mt39www020</t>
  </si>
  <si>
    <t xml:space="preserve">Ud</t>
  </si>
  <si>
    <t xml:space="preserve">Material auxiliar para instalações de transporte.</t>
  </si>
  <si>
    <t xml:space="preserve">mo015</t>
  </si>
  <si>
    <t xml:space="preserve">h</t>
  </si>
  <si>
    <t xml:space="preserve">Oficial de 1ª instalador de aparelhos elevatórios.</t>
  </si>
  <si>
    <t xml:space="preserve">mo083</t>
  </si>
  <si>
    <t xml:space="preserve">h</t>
  </si>
  <si>
    <t xml:space="preserve">Ajudante de instalador de aparelhos elevatórios.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</si>
  <si>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</si>
  <si>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</si>
  <si>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</si>
  <si>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</si>
  <si>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14.144.143,48Kz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</si>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</sst>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4.23" customWidth="1"/>
    <col min="3" max="3" width="7.14" customWidth="1"/>
    <col min="4" max="4" width="61.35" customWidth="1"/>
    <col min="5" max="5" width="7.14" customWidth="1"/>
    <col min="6" max="6" width="12.53" customWidth="1"/>
    <col min="7" max="7" width="0.87" customWidth="1"/>
    <col min="8" max="8" width="3.93" customWidth="1"/>
    <col min="9" max="9" width="4.81" customWidth="1"/>
    <col min="10" max="10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20990789.820000</v>
      </c>
      <c r="G8" s="16"/>
      <c r="H8" s="16">
        <f ca="1">ROUND(INDIRECT(ADDRESS(ROW()+(0), COLUMN()+(-3), 1))*INDIRECT(ADDRESS(ROW()+(0), COLUMN()+(-2), 1)), 2)</f>
        <v>20990789.820000</v>
      </c>
      <c r="I8" s="16"/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1680.220000</v>
      </c>
      <c r="G9" s="20"/>
      <c r="H9" s="20">
        <f ca="1">ROUND(INDIRECT(ADDRESS(ROW()+(0), COLUMN()+(-3), 1))*INDIRECT(ADDRESS(ROW()+(0), COLUMN()+(-2), 1)), 2)</f>
        <v>1680.220000</v>
      </c>
      <c r="I9" s="20"/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69.721000</v>
      </c>
      <c r="F10" s="20">
        <v>380.180000</v>
      </c>
      <c r="G10" s="20"/>
      <c r="H10" s="20">
        <f ca="1">ROUND(INDIRECT(ADDRESS(ROW()+(0), COLUMN()+(-3), 1))*INDIRECT(ADDRESS(ROW()+(0), COLUMN()+(-2), 1)), 2)</f>
        <v>26506.530000</v>
      </c>
      <c r="I10" s="20"/>
      <c r="J10" s="20"/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69.721000</v>
      </c>
      <c r="F11" s="24">
        <v>241.470000</v>
      </c>
      <c r="G11" s="24"/>
      <c r="H11" s="24">
        <f ca="1">ROUND(INDIRECT(ADDRESS(ROW()+(0), COLUMN()+(-3), 1))*INDIRECT(ADDRESS(ROW()+(0), COLUMN()+(-2), 1)), 2)</f>
        <v>16835.530000</v>
      </c>
      <c r="I11" s="24"/>
      <c r="J11" s="24"/>
    </row>
    <row r="12" spans="1:10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6">
        <f ca="1">ROUND(SUM(INDIRECT(ADDRESS(ROW()+(-1), COLUMN()+(2), 1)),INDIRECT(ADDRESS(ROW()+(-2), COLUMN()+(2), 1)),INDIRECT(ADDRESS(ROW()+(-3), COLUMN()+(2), 1)),INDIRECT(ADDRESS(ROW()+(-4), COLUMN()+(2), 1))), 2)</f>
        <v>21035812.100000</v>
      </c>
      <c r="G12" s="16"/>
      <c r="H12" s="16">
        <f ca="1">ROUND(INDIRECT(ADDRESS(ROW()+(0), COLUMN()+(-3), 1))*INDIRECT(ADDRESS(ROW()+(0), COLUMN()+(-2), 1))/100, 2)</f>
        <v>420716.240000</v>
      </c>
      <c r="I12" s="16"/>
      <c r="J12" s="16"/>
    </row>
    <row r="13" spans="1:10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21456528.340000</v>
      </c>
      <c r="G13" s="24"/>
      <c r="H13" s="24">
        <f ca="1">ROUND(INDIRECT(ADDRESS(ROW()+(0), COLUMN()+(-3), 1))*INDIRECT(ADDRESS(ROW()+(0), COLUMN()+(-2), 1))/100, 2)</f>
        <v>643695.850000</v>
      </c>
      <c r="I13" s="24"/>
      <c r="J13" s="24"/>
    </row>
    <row r="14" spans="1:10" ht="12.00" thickBot="1" customHeight="1">
      <c r="A14" s="6" t="s">
        <v>27</v>
      </c>
      <c r="B14" s="7"/>
      <c r="C14" s="7"/>
      <c r="D14" s="7"/>
      <c r="E14" s="25"/>
      <c r="F14" s="6" t="s">
        <v>28</v>
      </c>
      <c r="G14" s="6"/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22100224.190000</v>
      </c>
      <c r="I14" s="26"/>
      <c r="J14" s="26"/>
    </row>
  </sheetData>
  <mergeCells count="29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A14:D14"/>
    <mergeCell ref="F14:G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