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<sst xmlns="http://schemas.openxmlformats.org/spreadsheetml/2006/main" count="65" uniqueCount="65">
  <si>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</si>
  <si>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IOJ020</t>
  </si>
  <si>
    <t xml:space="preserve">m</t>
  </si>
  <si>
    <t xml:space="preserve">Protecção passiva contra incêndios de estrutura metálica, com placas de gesso laminado.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</si>
  <si>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 e com uma resistência ao fogo de 30 minutos, através de recobrimento com placas de gesso laminado incombustíveis,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</si>
  <si>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</si>
  <si>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</si>
  <si>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</si>
  <si>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</si>
  <si>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</si>
  <si>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</si>
  <si>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mt12psg200e</t>
  </si>
  <si>
    <t xml:space="preserve">m</t>
  </si>
  <si>
    <t xml:space="preserve">Perfil angular 30x30x0,7 mm, de aço galvanizado, segundo EN 13964.</t>
  </si>
  <si>
    <t xml:space="preserve">mt12psg082</t>
  </si>
  <si>
    <t xml:space="preserve">Ud</t>
  </si>
  <si>
    <t xml:space="preserve">Fixação para betão.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</si>
  <si>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</si>
  <si>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</si>
  <si>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</si>
  <si>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mt12pmk011a</t>
  </si>
  <si>
    <t xml:space="preserve">Ud</t>
  </si>
  <si>
    <t xml:space="preserve">Clipe de protecção de 72x48x41 mm.</t>
  </si>
  <si>
    <t xml:space="preserve">mt12psg010l</t>
  </si>
  <si>
    <t xml:space="preserve">m²</t>
  </si>
  <si>
    <t xml:space="preserve">Placa de gesso laminado reforçada com tecido de fibra EN 15283-1 GM-F / 1200 / comprimento / 15 / com os bordos longitudinais afinados, revestido na face e costas por tecido de fibra de vidro não combustível.</t>
  </si>
  <si>
    <t xml:space="preserve">mt12psg010o</t>
  </si>
  <si>
    <t xml:space="preserve">m²</t>
  </si>
  <si>
    <t xml:space="preserve">Placa de gesso laminado reforçada com tecido de fibra EN 15283-1 GM-F / 1200 / comprimento / 25 / com os bordos longitudinais afinados, revestido na face e costas por tecido de fibra de vidro não combustível.</t>
  </si>
  <si>
    <t xml:space="preserve">mt12psg081b</t>
  </si>
  <si>
    <t xml:space="preserve">Ud</t>
  </si>
  <si>
    <t xml:space="preserve">Parafuso autoperfurante 3,5x25 mm.</t>
  </si>
  <si>
    <t xml:space="preserve">mt12psg030a</t>
  </si>
  <si>
    <t xml:space="preserve">kg</t>
  </si>
  <si>
    <t xml:space="preserve">Pasta para juntas, segundo EN 13963.</t>
  </si>
  <si>
    <t xml:space="preserve">mt12psg040</t>
  </si>
  <si>
    <t xml:space="preserve">m</t>
  </si>
  <si>
    <t xml:space="preserve">Fita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</si>
  <si>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</si>
  <si>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</si>
  <si>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</si>
  <si>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</si>
  <si>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</si>
  <si>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</si>
  <si>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</si>
  <si>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</si>
  <si>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6.428,43Kz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</si>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</sst>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73.95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338.980000</v>
      </c>
      <c r="I9" s="13">
        <f ca="1">ROUND(INDIRECT(ADDRESS(ROW()+(0), COLUMN()+(-3), 1))*INDIRECT(ADDRESS(ROW()+(0), COLUMN()+(-1), 1)), 2)</f>
        <v>677.960000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3.200000</v>
      </c>
      <c r="G10" s="16"/>
      <c r="H10" s="17">
        <v>89.500000</v>
      </c>
      <c r="I10" s="17">
        <f ca="1">ROUND(INDIRECT(ADDRESS(ROW()+(0), COLUMN()+(-3), 1))*INDIRECT(ADDRESS(ROW()+(0), COLUMN()+(-1), 1)), 2)</f>
        <v>286.400000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2.000000</v>
      </c>
      <c r="G11" s="16"/>
      <c r="H11" s="17">
        <v>611.830000</v>
      </c>
      <c r="I11" s="17">
        <f ca="1">ROUND(INDIRECT(ADDRESS(ROW()+(0), COLUMN()+(-3), 1))*INDIRECT(ADDRESS(ROW()+(0), COLUMN()+(-1), 1)), 2)</f>
        <v>1223.660000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3.200000</v>
      </c>
      <c r="G12" s="16"/>
      <c r="H12" s="17">
        <v>556.350000</v>
      </c>
      <c r="I12" s="17">
        <f ca="1">ROUND(INDIRECT(ADDRESS(ROW()+(0), COLUMN()+(-3), 1))*INDIRECT(ADDRESS(ROW()+(0), COLUMN()+(-1), 1)), 2)</f>
        <v>1780.320000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0.475000</v>
      </c>
      <c r="G13" s="16"/>
      <c r="H13" s="17">
        <v>8673.140000</v>
      </c>
      <c r="I13" s="17">
        <f ca="1">ROUND(INDIRECT(ADDRESS(ROW()+(0), COLUMN()+(-3), 1))*INDIRECT(ADDRESS(ROW()+(0), COLUMN()+(-1), 1)), 2)</f>
        <v>4119.740000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0.292000</v>
      </c>
      <c r="G14" s="16"/>
      <c r="H14" s="17">
        <v>12331.730000</v>
      </c>
      <c r="I14" s="17">
        <f ca="1">ROUND(INDIRECT(ADDRESS(ROW()+(0), COLUMN()+(-3), 1))*INDIRECT(ADDRESS(ROW()+(0), COLUMN()+(-1), 1)), 2)</f>
        <v>3600.870000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30.000000</v>
      </c>
      <c r="G15" s="16"/>
      <c r="H15" s="17">
        <v>3.720000</v>
      </c>
      <c r="I15" s="17">
        <f ca="1">ROUND(INDIRECT(ADDRESS(ROW()+(0), COLUMN()+(-3), 1))*INDIRECT(ADDRESS(ROW()+(0), COLUMN()+(-1), 1)), 2)</f>
        <v>111.600000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2.550000</v>
      </c>
      <c r="G16" s="16"/>
      <c r="H16" s="17">
        <v>537.010000</v>
      </c>
      <c r="I16" s="17">
        <f ca="1">ROUND(INDIRECT(ADDRESS(ROW()+(0), COLUMN()+(-3), 1))*INDIRECT(ADDRESS(ROW()+(0), COLUMN()+(-1), 1)), 2)</f>
        <v>1369.380000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2.000000</v>
      </c>
      <c r="G17" s="16"/>
      <c r="H17" s="17">
        <v>14.470000</v>
      </c>
      <c r="I17" s="17">
        <f ca="1">ROUND(INDIRECT(ADDRESS(ROW()+(0), COLUMN()+(-3), 1))*INDIRECT(ADDRESS(ROW()+(0), COLUMN()+(-1), 1)), 2)</f>
        <v>28.940000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0.213000</v>
      </c>
      <c r="G18" s="16"/>
      <c r="H18" s="17">
        <v>630.150000</v>
      </c>
      <c r="I18" s="17">
        <f ca="1">ROUND(INDIRECT(ADDRESS(ROW()+(0), COLUMN()+(-3), 1))*INDIRECT(ADDRESS(ROW()+(0), COLUMN()+(-1), 1)), 2)</f>
        <v>134.220000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0.213000</v>
      </c>
      <c r="G19" s="20"/>
      <c r="H19" s="21">
        <v>357.820000</v>
      </c>
      <c r="I19" s="21">
        <f ca="1">ROUND(INDIRECT(ADDRESS(ROW()+(0), COLUMN()+(-3), 1))*INDIRECT(ADDRESS(ROW()+(0), COLUMN()+(-1), 1)), 2)</f>
        <v>76.220000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2.000000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13409.310000</v>
      </c>
      <c r="I20" s="24">
        <f ca="1">ROUND(INDIRECT(ADDRESS(ROW()+(0), COLUMN()+(-3), 1))*INDIRECT(ADDRESS(ROW()+(0), COLUMN()+(-1), 1))/100, 2)</f>
        <v>268.190000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13677.500000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842016.000000</v>
      </c>
      <c r="F25" s="31"/>
      <c r="G25" s="31">
        <v>842017.000000</v>
      </c>
      <c r="H25" s="31"/>
      <c r="I25" s="31"/>
      <c r="J25" s="31"/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54</v>
      </c>
      <c r="B27" s="30"/>
      <c r="C27" s="30"/>
      <c r="D27" s="30"/>
      <c r="E27" s="31">
        <v>112006.000000</v>
      </c>
      <c r="F27" s="31"/>
      <c r="G27" s="31">
        <v>112007.000000</v>
      </c>
      <c r="H27" s="31"/>
      <c r="I27" s="31"/>
      <c r="J27" s="31"/>
    </row>
    <row r="28" spans="1:10" ht="24.00" thickBot="1" customHeight="1">
      <c r="A28" s="34" t="s">
        <v>55</v>
      </c>
      <c r="B28" s="34"/>
      <c r="C28" s="34"/>
      <c r="D28" s="34"/>
      <c r="E28" s="35"/>
      <c r="F28" s="35"/>
      <c r="G28" s="35"/>
      <c r="H28" s="35"/>
      <c r="I28" s="35"/>
      <c r="J28" s="35"/>
    </row>
    <row r="29" spans="1:10" ht="13.50" thickBot="1" customHeight="1">
      <c r="A29" s="32" t="s">
        <v>56</v>
      </c>
      <c r="B29" s="32"/>
      <c r="C29" s="32"/>
      <c r="D29" s="32"/>
      <c r="E29" s="33">
        <v>112007.000000</v>
      </c>
      <c r="F29" s="33"/>
      <c r="G29" s="33">
        <v>112007.000000</v>
      </c>
      <c r="H29" s="33"/>
      <c r="I29" s="33"/>
      <c r="J29" s="33"/>
    </row>
    <row r="30" spans="1:10" ht="13.50" thickBot="1" customHeight="1">
      <c r="A30" s="30" t="s">
        <v>57</v>
      </c>
      <c r="B30" s="30"/>
      <c r="C30" s="30"/>
      <c r="D30" s="30"/>
      <c r="E30" s="31">
        <v>162010.000000</v>
      </c>
      <c r="F30" s="31"/>
      <c r="G30" s="31">
        <v>162011.000000</v>
      </c>
      <c r="H30" s="31"/>
      <c r="I30" s="31"/>
      <c r="J30" s="31"/>
    </row>
    <row r="31" spans="1:10" ht="24.00" thickBot="1" customHeight="1">
      <c r="A31" s="32" t="s">
        <v>58</v>
      </c>
      <c r="B31" s="32"/>
      <c r="C31" s="32"/>
      <c r="D31" s="32"/>
      <c r="E31" s="33"/>
      <c r="F31" s="33"/>
      <c r="G31" s="33"/>
      <c r="H31" s="33"/>
      <c r="I31" s="33"/>
      <c r="J31" s="33"/>
    </row>
    <row r="32" spans="1:10" ht="13.50" thickBot="1" customHeight="1">
      <c r="A32" s="30" t="s">
        <v>59</v>
      </c>
      <c r="B32" s="30"/>
      <c r="C32" s="30"/>
      <c r="D32" s="30"/>
      <c r="E32" s="31">
        <v>132006.000000</v>
      </c>
      <c r="F32" s="31"/>
      <c r="G32" s="31">
        <v>132007.000000</v>
      </c>
      <c r="H32" s="31"/>
      <c r="I32" s="31"/>
      <c r="J32" s="31"/>
    </row>
    <row r="33" spans="1:10" ht="13.50" thickBot="1" customHeight="1">
      <c r="A33" s="34" t="s">
        <v>60</v>
      </c>
      <c r="B33" s="34"/>
      <c r="C33" s="34"/>
      <c r="D33" s="34"/>
      <c r="E33" s="35"/>
      <c r="F33" s="35"/>
      <c r="G33" s="35"/>
      <c r="H33" s="35"/>
      <c r="I33" s="35"/>
      <c r="J33" s="35"/>
    </row>
    <row r="34" spans="1:10" ht="13.50" thickBot="1" customHeight="1">
      <c r="A34" s="32" t="s">
        <v>61</v>
      </c>
      <c r="B34" s="32"/>
      <c r="C34" s="32"/>
      <c r="D34" s="32"/>
      <c r="E34" s="33">
        <v>112007.000000</v>
      </c>
      <c r="F34" s="33"/>
      <c r="G34" s="33">
        <v>112007.000000</v>
      </c>
      <c r="H34" s="33"/>
      <c r="I34" s="33"/>
      <c r="J34" s="33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7"/>
    <mergeCell ref="G27:I27"/>
    <mergeCell ref="J27:J29"/>
    <mergeCell ref="A28:D28"/>
    <mergeCell ref="E28:F28"/>
    <mergeCell ref="G28:I28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2"/>
    <mergeCell ref="G32:I32"/>
    <mergeCell ref="J32:J34"/>
    <mergeCell ref="A33:D33"/>
    <mergeCell ref="E33:F33"/>
    <mergeCell ref="G33:I33"/>
    <mergeCell ref="A34:D34"/>
    <mergeCell ref="E34:F34"/>
    <mergeCell ref="G34:I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