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<sst xmlns="http://schemas.openxmlformats.org/spreadsheetml/2006/main" count="27" uniqueCount="27">
  <si>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</si>
  <si>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</si>
  <si>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</si>
  <si>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</si>
  <si>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42 W, modelo Miniyes 1x42W TC-TEL Difusor Cristal Semi-opal "LAMP", com corpo de alumínio extrudido de cor RAL 9006 com equipamento de acendimento electrónico e aletas de arrefecimento; protecção IP20; difusor acetinado; fecho de vidro semi-transparente;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</si>
  <si>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</si>
  <si>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</si>
  <si>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</si>
  <si>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</si>
  <si>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</si>
  <si>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</si>
  <si>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mt34lam050xcR</t>
  </si>
  <si>
    <t xml:space="preserve">Ud</t>
  </si>
  <si>
    <t xml:space="preserve">Luminária suspensa tipo Downlight, de 320 mm de diâmetro e 355 mm de altura, para lâmpada fluorescente tripla TC-TEL de 42 W, modelo Miniyes 1x42W TC-TEL Difusor Cristal Semi-opal "LAMP", com corpo de alumínio extrudido de cor RAL 9006 com equipamento de acendimento electrónico e aletas de arrefecimento; protecção IP20; difusor acetinado; fecho de vidro semi-transparente; sistema de suspensão por cabo de aço de 3x0,75 mm de diâmetro e 4 m de comprimento máximo.</t>
  </si>
  <si>
    <t xml:space="preserve">mt34tuf020v</t>
  </si>
  <si>
    <t xml:space="preserve">Ud</t>
  </si>
  <si>
    <t xml:space="preserve">Lâmpada fluorescente compacta TC-TEL de 42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</si>
  <si>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</si>
  <si>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</si>
  <si>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</si>
  <si>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</si>
  <si>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</si>
  <si>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</si>
  <si>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</si>
  <si>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</si>
  <si>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87.117,81Kz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</si>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</sst>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21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146235</v>
      </c>
      <c r="H9" s="13">
        <f ca="1">ROUND(INDIRECT(ADDRESS(ROW()+(0), COLUMN()+(-2), 1))*INDIRECT(ADDRESS(ROW()+(0), COLUMN()+(-1), 1)), 2)</f>
        <v>146235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8657.28</v>
      </c>
      <c r="H10" s="17">
        <f ca="1">ROUND(INDIRECT(ADDRESS(ROW()+(0), COLUMN()+(-2), 1))*INDIRECT(ADDRESS(ROW()+(0), COLUMN()+(-1), 1)), 2)</f>
        <v>8657.28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0.282</v>
      </c>
      <c r="G11" s="17">
        <v>897.29</v>
      </c>
      <c r="H11" s="17">
        <f ca="1">ROUND(INDIRECT(ADDRESS(ROW()+(0), COLUMN()+(-2), 1))*INDIRECT(ADDRESS(ROW()+(0), COLUMN()+(-1), 1)), 2)</f>
        <v>253.04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0.282</v>
      </c>
      <c r="G12" s="21">
        <v>512.5</v>
      </c>
      <c r="H12" s="21">
        <f ca="1">ROUND(INDIRECT(ADDRESS(ROW()+(0), COLUMN()+(-2), 1))*INDIRECT(ADDRESS(ROW()+(0), COLUMN()+(-1), 1)), 2)</f>
        <v>144.53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155290</v>
      </c>
      <c r="H13" s="24">
        <f ca="1">ROUND(INDIRECT(ADDRESS(ROW()+(0), COLUMN()+(-2), 1))*INDIRECT(ADDRESS(ROW()+(0), COLUMN()+(-1), 1))/100, 2)</f>
        <v>3105.8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158396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