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<sst xmlns="http://schemas.openxmlformats.org/spreadsheetml/2006/main" count="24" uniqueCount="24">
  <si>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</si>
  <si>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III101</t>
  </si>
  <si>
    <t xml:space="preserve">Ud</t>
  </si>
  <si>
    <t xml:space="preserve">Luminária circular encastrada tipo Downlight, com lâmpada LED.</t>
  </si>
  <si>
    <r>
      <rPr>
        <sz val="8.25"/>
        <color rgb="FF000000"/>
        <rFont val="Arial"/>
        <family val="2"/>
      </rPr>
      <t xml:space="preserve">Luminária circular fixa de tecto tipo Downlight, não regulável, de 29 W, alimentação a 220/240 V e 50-60 Hz, de 97,5 mm de diâmetro de encastramento e 112 mm de altura, com lâmpada LED não substituível, temperatura de cor 3000 K, óptica formada por reflector revestido com alumínio vaporizado, acabamento alto brilho, de alto rendimento, feixe de luz extensivo 46°, aro embelezador de alumínio injectado, acabamento termoesmaltado, de cor branca, índice unificado de encandeamento menor que 19, índice de reprodução cromática maior de 90, fluxo luminoso 1715 lúmens, grau de protecção IP54, com molas de fixação. Instalação encastrada.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</si>
  <si>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</si>
  <si>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</si>
  <si>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</si>
  <si>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</si>
  <si>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</si>
  <si>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</si>
  <si>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mt34lle010ms</t>
  </si>
  <si>
    <t xml:space="preserve">Ud</t>
  </si>
  <si>
    <t xml:space="preserve">Luminária circular fixa de tecto tipo Downlight, não regulável, de 29 W, alimentação a 220/240 V e 50-60 Hz, de 97,5 mm de diâmetro de encastramento e 112 mm de altura, com lâmpada LED não substituível, temperatura de cor 3000 K, óptica formada por reflector revestido com alumínio vaporizado, acabamento alto brilho, de alto rendimento, feixe de luz extensivo 46°, aro embelezador de alumínio injectado, acabamento termoesmaltado, de cor branca, índice unificado de encandeamento menor que 19, índice de reprodução cromática maior de 90, fluxo luminoso 1715 lúmens, grau de protecção IP54, com molas de fixação,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</si>
  <si>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</si>
  <si>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</si>
  <si>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</si>
  <si>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</si>
  <si>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</si>
  <si>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</si>
  <si>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</si>
  <si>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</si>
  <si>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53.246,27Kz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</si>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</sst>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91" customWidth="1"/>
    <col min="4" max="4" width="83.13"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129969</v>
      </c>
      <c r="G9" s="13">
        <f ca="1">ROUND(INDIRECT(ADDRESS(ROW()+(0), COLUMN()+(-2), 1))*INDIRECT(ADDRESS(ROW()+(0), COLUMN()+(-1), 1)), 2)</f>
        <v>129969</v>
      </c>
    </row>
    <row r="10" spans="1:7" ht="13.50" thickBot="1" customHeight="1">
      <c r="A10" s="14" t="s">
        <v>14</v>
      </c>
      <c r="B10" s="14"/>
      <c r="C10" s="15" t="s">
        <v>15</v>
      </c>
      <c r="D10" s="14" t="s">
        <v>16</v>
      </c>
      <c r="E10" s="16">
        <v>0.424</v>
      </c>
      <c r="F10" s="17">
        <v>805.94</v>
      </c>
      <c r="G10" s="17">
        <f ca="1">ROUND(INDIRECT(ADDRESS(ROW()+(0), COLUMN()+(-2), 1))*INDIRECT(ADDRESS(ROW()+(0), COLUMN()+(-1), 1)), 2)</f>
        <v>341.72</v>
      </c>
    </row>
    <row r="11" spans="1:7" ht="13.50" thickBot="1" customHeight="1">
      <c r="A11" s="14" t="s">
        <v>17</v>
      </c>
      <c r="B11" s="14"/>
      <c r="C11" s="18" t="s">
        <v>18</v>
      </c>
      <c r="D11" s="19" t="s">
        <v>19</v>
      </c>
      <c r="E11" s="20">
        <v>0.424</v>
      </c>
      <c r="F11" s="21">
        <v>459.9</v>
      </c>
      <c r="G11" s="21">
        <f ca="1">ROUND(INDIRECT(ADDRESS(ROW()+(0), COLUMN()+(-2), 1))*INDIRECT(ADDRESS(ROW()+(0), COLUMN()+(-1), 1)), 2)</f>
        <v>195</v>
      </c>
    </row>
    <row r="12" spans="1:7" ht="13.50" thickBot="1" customHeight="1">
      <c r="A12" s="19"/>
      <c r="B12" s="19"/>
      <c r="C12" s="22" t="s">
        <v>20</v>
      </c>
      <c r="D12" s="5" t="s">
        <v>21</v>
      </c>
      <c r="E12" s="23">
        <v>2</v>
      </c>
      <c r="F12" s="24">
        <f ca="1">ROUND(SUM(INDIRECT(ADDRESS(ROW()+(-1), COLUMN()+(1), 1)),INDIRECT(ADDRESS(ROW()+(-2), COLUMN()+(1), 1)),INDIRECT(ADDRESS(ROW()+(-3), COLUMN()+(1), 1))), 2)</f>
        <v>130506</v>
      </c>
      <c r="G12" s="24">
        <f ca="1">ROUND(INDIRECT(ADDRESS(ROW()+(0), COLUMN()+(-2), 1))*INDIRECT(ADDRESS(ROW()+(0), COLUMN()+(-1), 1))/100, 2)</f>
        <v>2610.11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133116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