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<sst xmlns="http://schemas.openxmlformats.org/spreadsheetml/2006/main" count="24" uniqueCount="24">
  <si>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</si>
  <si>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</si>
  <si>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</si>
  <si>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</si>
  <si>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11 W, alimentação a 220/240 V e 50-60 Hz, de 97,5 mm de diâmetro de encastramento e 112 mm de altura, com lâmpada LED não substituível, temperatura de cor 4000 K, óptica formada por reflector revestido com alumínio vaporizado, acabamento alto brilho, de alto rendimento, feixe de luz intensivo 29°, aro embelezador de alumínio injectado, acabamento termoesmaltado, de cor branca, índice unificado de encandeamento menor que 19, índice de reprodução cromática maior de 90, fluxo luminoso 924 lúmens, grau de protecção IP54,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</si>
  <si>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</si>
  <si>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</si>
  <si>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</si>
  <si>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</si>
  <si>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</si>
  <si>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</si>
  <si>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mt34lle010lh</t>
  </si>
  <si>
    <t xml:space="preserve">Ud</t>
  </si>
  <si>
    <t xml:space="preserve">Luminária circular fixa de tecto tipo Downlight, não regulável, de 11 W, alimentação a 220/240 V e 50-60 Hz, de 97,5 mm de diâmetro de encastramento e 112 mm de altura, com lâmpada LED não substituível, temperatura de cor 4000 K, óptica formada por reflector revestido com alumínio vaporizado, acabamento alto brilho, de alto rendimento, feixe de luz intensivo 29°, aro embelezador de alumínio injectado, acabamento termoesmaltado, de cor branca, índice unificado de encandeamento menor que 19, índice de reprodução cromática maior de 90, fluxo luminoso 924 lúmens, grau de protecção IP54,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</si>
  <si>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</si>
  <si>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</si>
  <si>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</si>
  <si>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</si>
  <si>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</si>
  <si>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</si>
  <si>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</si>
  <si>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</si>
  <si>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48.548,66Kz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</si>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</sst>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2.89"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118455</v>
      </c>
      <c r="H9" s="13">
        <f ca="1">ROUND(INDIRECT(ADDRESS(ROW()+(0), COLUMN()+(-2), 1))*INDIRECT(ADDRESS(ROW()+(0), COLUMN()+(-1), 1)), 2)</f>
        <v>118455</v>
      </c>
    </row>
    <row r="10" spans="1:8" ht="13.50" thickBot="1" customHeight="1">
      <c r="A10" s="14" t="s">
        <v>14</v>
      </c>
      <c r="B10" s="14"/>
      <c r="C10" s="15" t="s">
        <v>15</v>
      </c>
      <c r="D10" s="15"/>
      <c r="E10" s="14" t="s">
        <v>16</v>
      </c>
      <c r="F10" s="16">
        <v>0.424</v>
      </c>
      <c r="G10" s="17">
        <v>805.94</v>
      </c>
      <c r="H10" s="17">
        <f ca="1">ROUND(INDIRECT(ADDRESS(ROW()+(0), COLUMN()+(-2), 1))*INDIRECT(ADDRESS(ROW()+(0), COLUMN()+(-1), 1)), 2)</f>
        <v>341.72</v>
      </c>
    </row>
    <row r="11" spans="1:8" ht="13.50" thickBot="1" customHeight="1">
      <c r="A11" s="14" t="s">
        <v>17</v>
      </c>
      <c r="B11" s="14"/>
      <c r="C11" s="18" t="s">
        <v>18</v>
      </c>
      <c r="D11" s="18"/>
      <c r="E11" s="19" t="s">
        <v>19</v>
      </c>
      <c r="F11" s="20">
        <v>0.424</v>
      </c>
      <c r="G11" s="21">
        <v>459.9</v>
      </c>
      <c r="H11" s="21">
        <f ca="1">ROUND(INDIRECT(ADDRESS(ROW()+(0), COLUMN()+(-2), 1))*INDIRECT(ADDRESS(ROW()+(0), COLUMN()+(-1), 1)), 2)</f>
        <v>195</v>
      </c>
    </row>
    <row r="12" spans="1:8" ht="13.50" thickBot="1" customHeight="1">
      <c r="A12" s="19"/>
      <c r="B12" s="19"/>
      <c r="C12" s="22" t="s">
        <v>20</v>
      </c>
      <c r="D12" s="22"/>
      <c r="E12" s="5" t="s">
        <v>21</v>
      </c>
      <c r="F12" s="23">
        <v>2</v>
      </c>
      <c r="G12" s="24">
        <f ca="1">ROUND(SUM(INDIRECT(ADDRESS(ROW()+(-1), COLUMN()+(1), 1)),INDIRECT(ADDRESS(ROW()+(-2), COLUMN()+(1), 1)),INDIRECT(ADDRESS(ROW()+(-3), COLUMN()+(1), 1))), 2)</f>
        <v>118992</v>
      </c>
      <c r="H12" s="24">
        <f ca="1">ROUND(INDIRECT(ADDRESS(ROW()+(0), COLUMN()+(-2), 1))*INDIRECT(ADDRESS(ROW()+(0), COLUMN()+(-1), 1))/100, 2)</f>
        <v>2379.84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121372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