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<sst xmlns="http://schemas.openxmlformats.org/spreadsheetml/2006/main" count="24" uniqueCount="24">
  <si>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</si>
  <si>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</si>
  <si>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</si>
  <si>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encastrada tipo Downlight, com lâmpada LED.</t>
  </si>
  <si>
    <r>
      <rPr>
        <sz val="8.25"/>
        <color rgb="FF000000"/>
        <rFont val="Arial"/>
        <family val="2"/>
      </rPr>
      <t xml:space="preserve">Luminária circular fixa de tecto tipo Downlight, não regulável, de 18 W, alimentação a 220/240 V e 50-60 Hz, de 214 mm de diâmetro de encastramento e 124 mm de altura, com lâmpada LED não substituível, temperatura de cor 4000 K, óptica formada por reflector revestido com alumínio vaporizado, acabamento alto brilho, de alto rendimento, feixe de luz extensivo 82°, aro embelezador de plástico, acabamento termoesmaltado, de cor branca, índice unificado de encandeamento menor que 19, índice de reprodução cromática maior de 80, fluxo luminoso 1100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</si>
  <si>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</si>
  <si>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</si>
  <si>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</si>
  <si>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</si>
  <si>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</si>
  <si>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</si>
  <si>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mt34lle070h</t>
  </si>
  <si>
    <t xml:space="preserve">Ud</t>
  </si>
  <si>
    <t xml:space="preserve">Luminária circular fixa de tecto tipo Downlight, não regulável, de 18 W, alimentação a 220/240 V e 50-60 Hz, de 214 mm de diâmetro de encastramento e 124 mm de altura, com lâmpada LED não substituível, temperatura de cor 4000 K, óptica formada por reflector revestido com alumínio vaporizado, acabamento alto brilho, de alto rendimento, feixe de luz extensivo 82°, aro embelezador de plástico, acabamento termoesmaltado, de cor branca, índice unificado de encandeamento menor que 19, índice de reprodução cromática maior de 80, fluxo luminoso 1100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</si>
  <si>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</si>
  <si>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</si>
  <si>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</si>
  <si>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</si>
  <si>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</si>
  <si>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</si>
  <si>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</si>
  <si>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</si>
  <si>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52.084,66Kz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</si>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</sst>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127122</v>
      </c>
      <c r="H9" s="13">
        <f ca="1">ROUND(INDIRECT(ADDRESS(ROW()+(0), COLUMN()+(-2), 1))*INDIRECT(ADDRESS(ROW()+(0), COLUMN()+(-1), 1)), 2)</f>
        <v>127122</v>
      </c>
    </row>
    <row r="10" spans="1:8" ht="13.50" thickBot="1" customHeight="1">
      <c r="A10" s="14" t="s">
        <v>14</v>
      </c>
      <c r="B10" s="14"/>
      <c r="C10" s="15" t="s">
        <v>15</v>
      </c>
      <c r="D10" s="15"/>
      <c r="E10" s="14" t="s">
        <v>16</v>
      </c>
      <c r="F10" s="16">
        <v>0.424</v>
      </c>
      <c r="G10" s="17">
        <v>805.94</v>
      </c>
      <c r="H10" s="17">
        <f ca="1">ROUND(INDIRECT(ADDRESS(ROW()+(0), COLUMN()+(-2), 1))*INDIRECT(ADDRESS(ROW()+(0), COLUMN()+(-1), 1)), 2)</f>
        <v>341.72</v>
      </c>
    </row>
    <row r="11" spans="1:8" ht="13.50" thickBot="1" customHeight="1">
      <c r="A11" s="14" t="s">
        <v>17</v>
      </c>
      <c r="B11" s="14"/>
      <c r="C11" s="18" t="s">
        <v>18</v>
      </c>
      <c r="D11" s="18"/>
      <c r="E11" s="19" t="s">
        <v>19</v>
      </c>
      <c r="F11" s="20">
        <v>0.424</v>
      </c>
      <c r="G11" s="21">
        <v>459.9</v>
      </c>
      <c r="H11" s="21">
        <f ca="1">ROUND(INDIRECT(ADDRESS(ROW()+(0), COLUMN()+(-2), 1))*INDIRECT(ADDRESS(ROW()+(0), COLUMN()+(-1), 1)), 2)</f>
        <v>195</v>
      </c>
    </row>
    <row r="12" spans="1:8" ht="13.50" thickBot="1" customHeight="1">
      <c r="A12" s="19"/>
      <c r="B12" s="19"/>
      <c r="C12" s="22" t="s">
        <v>20</v>
      </c>
      <c r="D12" s="22"/>
      <c r="E12" s="5" t="s">
        <v>21</v>
      </c>
      <c r="F12" s="23">
        <v>2</v>
      </c>
      <c r="G12" s="24">
        <f ca="1">ROUND(SUM(INDIRECT(ADDRESS(ROW()+(-1), COLUMN()+(1), 1)),INDIRECT(ADDRESS(ROW()+(-2), COLUMN()+(1), 1)),INDIRECT(ADDRESS(ROW()+(-3), COLUMN()+(1), 1))), 2)</f>
        <v>127658</v>
      </c>
      <c r="H12" s="24">
        <f ca="1">ROUND(INDIRECT(ADDRESS(ROW()+(0), COLUMN()+(-2), 1))*INDIRECT(ADDRESS(ROW()+(0), COLUMN()+(-1), 1))/100, 2)</f>
        <v>2553.17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130212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