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<sst xmlns="http://schemas.openxmlformats.org/spreadsheetml/2006/main" count="43" uniqueCount="43">
  <si>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</si>
  <si>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IGI015</t>
  </si>
  <si>
    <t xml:space="preserve">Ud</t>
  </si>
  <si>
    <t xml:space="preserve">Instalação interior de gás em habitação unifamiliar.</t>
  </si>
  <si>
    <r>
      <rPr>
        <sz val="8.25"/>
        <color rgb="FF000000"/>
        <rFont val="Arial"/>
        <family val="2"/>
      </rPr>
      <t xml:space="preserve">Instalação interior de gás em habitação unifamiliar, com capacidade para 2 aparelhos, realizada com tubagem de cobre, com tubo de revestimento plástico, que liga ao ponto de entrada da habitação ou a válvula de corte individual com cada um dos aparelhos a gás, composta dos seguintes troços: troço comum de 22 mm de diâmetro e 10 m de comprimento e 2 ramificações a cada consumo, de 22 mm de diâmetro e 8 m de comprimento e de 22 mm de diâmetro e 7 m de comprimento. Incluindo válvulas de corte macho-macho de ligação de aparelhos para o corte de abastecimento de gás, com ligações por junta plana, pasta de enchimento e elementos de fixação, colocados através de soldadura por capilaridade. O preço não inclui a válvula de corte individual.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</si>
  <si>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</si>
  <si>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</si>
  <si>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</si>
  <si>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</si>
  <si>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</si>
  <si>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</si>
  <si>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mt43tco010dg</t>
  </si>
  <si>
    <t xml:space="preserve">m</t>
  </si>
  <si>
    <t xml:space="preserve">Tubo de cobre estirado a frio sem soldadura, diâmetro D=20/22 mm e 1 mm de espessura, segundo NP EN 1057,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</si>
  <si>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</si>
  <si>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</si>
  <si>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</si>
  <si>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</si>
  <si>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</si>
  <si>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</si>
  <si>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</si>
  <si>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</si>
  <si>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Válvula macho-macho com base e ligações por junta plana, com rosca cilíndrica GAS de 3/4" de diâmetro,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</si>
  <si>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</si>
  <si>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</si>
  <si>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</si>
  <si>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</si>
  <si>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</si>
  <si>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</si>
  <si>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</si>
  <si>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</si>
  <si>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112.757,55Kz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</si>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</sst>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73.44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25</v>
      </c>
      <c r="G9" s="11"/>
      <c r="H9" s="13">
        <v>4770.04</v>
      </c>
      <c r="I9" s="13">
        <f ca="1">ROUND(INDIRECT(ADDRESS(ROW()+(0), COLUMN()+(-3), 1))*INDIRECT(ADDRESS(ROW()+(0), COLUMN()+(-1), 1)), 2)</f>
        <v>119251</v>
      </c>
      <c r="J9" s="13"/>
    </row>
    <row r="10" spans="1:10" ht="66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20</v>
      </c>
      <c r="G10" s="16"/>
      <c r="H10" s="17">
        <v>3846.8</v>
      </c>
      <c r="I10" s="17">
        <f ca="1">ROUND(INDIRECT(ADDRESS(ROW()+(0), COLUMN()+(-3), 1))*INDIRECT(ADDRESS(ROW()+(0), COLUMN()+(-1), 1)), 2)</f>
        <v>76936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</v>
      </c>
      <c r="G11" s="16"/>
      <c r="H11" s="17">
        <v>741.26</v>
      </c>
      <c r="I11" s="17">
        <f ca="1">ROUND(INDIRECT(ADDRESS(ROW()+(0), COLUMN()+(-3), 1))*INDIRECT(ADDRESS(ROW()+(0), COLUMN()+(-1), 1)), 2)</f>
        <v>593.01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12675.7</v>
      </c>
      <c r="I12" s="17">
        <f ca="1">ROUND(INDIRECT(ADDRESS(ROW()+(0), COLUMN()+(-3), 1))*INDIRECT(ADDRESS(ROW()+(0), COLUMN()+(-1), 1)), 2)</f>
        <v>25351.3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7.672</v>
      </c>
      <c r="G13" s="16"/>
      <c r="H13" s="17">
        <v>1084.69</v>
      </c>
      <c r="I13" s="17">
        <f ca="1">ROUND(INDIRECT(ADDRESS(ROW()+(0), COLUMN()+(-3), 1))*INDIRECT(ADDRESS(ROW()+(0), COLUMN()+(-1), 1)), 2)</f>
        <v>8321.74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7.672</v>
      </c>
      <c r="G14" s="20"/>
      <c r="H14" s="21">
        <v>619.46</v>
      </c>
      <c r="I14" s="21">
        <f ca="1">ROUND(INDIRECT(ADDRESS(ROW()+(0), COLUMN()+(-3), 1))*INDIRECT(ADDRESS(ROW()+(0), COLUMN()+(-1), 1)), 2)</f>
        <v>4752.5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235206</v>
      </c>
      <c r="I15" s="24">
        <f ca="1">ROUND(INDIRECT(ADDRESS(ROW()+(0), COLUMN()+(-3), 1))*INDIRECT(ADDRESS(ROW()+(0), COLUMN()+(-1), 1))/100, 2)</f>
        <v>4704.11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239910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1.12201e+006</v>
      </c>
      <c r="F20" s="31"/>
      <c r="G20" s="31">
        <v>1.12201e+006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