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<sst xmlns="http://schemas.openxmlformats.org/spreadsheetml/2006/main" count="49" uniqueCount="49">
  <si>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</si>
  <si>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IGI010</t>
  </si>
  <si>
    <t xml:space="preserve">Ud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</si>
  <si>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</si>
  <si>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A.Q.S. realizada com tubagem de cobre, com tubo de revestimento plástico, que liga ao ponto de entrada da habitação ou a válvula de corte individual com cada um dos aparelhos a gás, composta pelos seguintes troços: troço compreendido entre o ponto de entrada ou a válvula de corte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A.Q.S. de 22 mm de diâmetro e 3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</si>
  <si>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</si>
  <si>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</si>
  <si>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</si>
  <si>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</si>
  <si>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</si>
  <si>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</si>
  <si>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</si>
  <si>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</si>
  <si>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</si>
  <si>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mt43tco010cg</t>
  </si>
  <si>
    <t xml:space="preserve">m</t>
  </si>
  <si>
    <t xml:space="preserve">Tubo de cobre estirado a frio sem soldadura, diâmetro D=16/18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</si>
  <si>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</si>
  <si>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</si>
  <si>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</si>
  <si>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</si>
  <si>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</si>
  <si>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</si>
  <si>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</si>
  <si>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</si>
  <si>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Válvula macho-macho com base e ligações por junta plana, com rosca cilíndrica GAS de 1/2" de diâmetro, segundo NP EN 331.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</si>
  <si>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</si>
  <si>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</si>
  <si>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</si>
  <si>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</si>
  <si>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</si>
  <si>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</si>
  <si>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</si>
  <si>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</si>
  <si>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</si>
  <si>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</si>
  <si>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</si>
  <si>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67.044,57Kz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</si>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</sst>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</v>
      </c>
      <c r="G9" s="11"/>
      <c r="H9" s="13">
        <v>4770.04</v>
      </c>
      <c r="I9" s="13">
        <f ca="1">ROUND(INDIRECT(ADDRESS(ROW()+(0), COLUMN()+(-3), 1))*INDIRECT(ADDRESS(ROW()+(0), COLUMN()+(-1), 1)), 2)</f>
        <v>52470.4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3854.59</v>
      </c>
      <c r="I10" s="17">
        <f ca="1">ROUND(INDIRECT(ADDRESS(ROW()+(0), COLUMN()+(-3), 1))*INDIRECT(ADDRESS(ROW()+(0), COLUMN()+(-1), 1)), 2)</f>
        <v>11563.8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11.2</v>
      </c>
      <c r="G11" s="16"/>
      <c r="H11" s="17">
        <v>3846.8</v>
      </c>
      <c r="I11" s="17">
        <f ca="1">ROUND(INDIRECT(ADDRESS(ROW()+(0), COLUMN()+(-3), 1))*INDIRECT(ADDRESS(ROW()+(0), COLUMN()+(-1), 1)), 2)</f>
        <v>43084.2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0.448</v>
      </c>
      <c r="G12" s="16"/>
      <c r="H12" s="17">
        <v>741.26</v>
      </c>
      <c r="I12" s="17">
        <f ca="1">ROUND(INDIRECT(ADDRESS(ROW()+(0), COLUMN()+(-3), 1))*INDIRECT(ADDRESS(ROW()+(0), COLUMN()+(-1), 1)), 2)</f>
        <v>332.08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12403.9</v>
      </c>
      <c r="I13" s="17">
        <f ca="1">ROUND(INDIRECT(ADDRESS(ROW()+(0), COLUMN()+(-3), 1))*INDIRECT(ADDRESS(ROW()+(0), COLUMN()+(-1), 1)), 2)</f>
        <v>12403.9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12675.7</v>
      </c>
      <c r="I14" s="17">
        <f ca="1">ROUND(INDIRECT(ADDRESS(ROW()+(0), COLUMN()+(-3), 1))*INDIRECT(ADDRESS(ROW()+(0), COLUMN()+(-1), 1)), 2)</f>
        <v>12675.7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4.296</v>
      </c>
      <c r="G15" s="16"/>
      <c r="H15" s="17">
        <v>1084.69</v>
      </c>
      <c r="I15" s="17">
        <f ca="1">ROUND(INDIRECT(ADDRESS(ROW()+(0), COLUMN()+(-3), 1))*INDIRECT(ADDRESS(ROW()+(0), COLUMN()+(-1), 1)), 2)</f>
        <v>4659.83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4.296</v>
      </c>
      <c r="G16" s="20"/>
      <c r="H16" s="21">
        <v>619.46</v>
      </c>
      <c r="I16" s="21">
        <f ca="1">ROUND(INDIRECT(ADDRESS(ROW()+(0), COLUMN()+(-3), 1))*INDIRECT(ADDRESS(ROW()+(0), COLUMN()+(-1), 1)), 2)</f>
        <v>2661.2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139851</v>
      </c>
      <c r="I17" s="24">
        <f ca="1">ROUND(INDIRECT(ADDRESS(ROW()+(0), COLUMN()+(-3), 1))*INDIRECT(ADDRESS(ROW()+(0), COLUMN()+(-1), 1))/100, 2)</f>
        <v>2797.02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142648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1.12201e+006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