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<sst xmlns="http://schemas.openxmlformats.org/spreadsheetml/2006/main" count="36" uniqueCount="36">
  <si>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</si>
  <si>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IGI025</t>
  </si>
  <si>
    <t xml:space="preserve">Ud</t>
  </si>
  <si>
    <t xml:space="preserve">Colector.</t>
  </si>
  <si>
    <r>
      <rPr>
        <sz val="8.25"/>
        <color rgb="FF000000"/>
        <rFont val="Arial"/>
        <family val="2"/>
      </rPr>
      <t xml:space="preserve">Colector de cobre, com entrada de 3/4" de diâmetro e cinco derivações de 3/4" de diâmetro, para união roscada e manómetro de aço inoxidável. Inclusive tomada de terra, elementos de montagem e outros acessórios necessários para o seu correcto funcionamento.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</si>
  <si>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</si>
  <si>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</si>
  <si>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</si>
  <si>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</si>
  <si>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</si>
  <si>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</si>
  <si>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mt43acc010f</t>
  </si>
  <si>
    <t xml:space="preserve">Ud</t>
  </si>
  <si>
    <t xml:space="preserve">Colector de cobre, com entrada de 3/4" de diâmetro e cinco derivações de 3/4" de diâmetro, para união roscada.</t>
  </si>
  <si>
    <t xml:space="preserve">mt43acc020</t>
  </si>
  <si>
    <t xml:space="preserve">Ud</t>
  </si>
  <si>
    <t xml:space="preserve">Manómetro de aço inoxidável para uma pressão de 0 a 600 mbar, de 100 mm de diâmetro, rosca de ligação de 1/2" e precisão do 0,5%.</t>
  </si>
  <si>
    <t xml:space="preserve">mt35ttc010a</t>
  </si>
  <si>
    <t xml:space="preserve">m</t>
  </si>
  <si>
    <t xml:space="preserve">Condutor de cobre nu, de 25 mm².</t>
  </si>
  <si>
    <t xml:space="preserve">mt35ttc030</t>
  </si>
  <si>
    <t xml:space="preserve">Ud</t>
  </si>
  <si>
    <t xml:space="preserve">Abraçadeira de latão.</t>
  </si>
  <si>
    <t xml:space="preserve">mt35tte010b</t>
  </si>
  <si>
    <t xml:space="preserve">Ud</t>
  </si>
  <si>
    <t xml:space="preserve">Eléctrodo para rede de terra cobreado com 300 µm, fabricado em aço, de 15 mm de diâmetro e 2 m de comprimento.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</si>
  <si>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</si>
  <si>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</si>
  <si>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</si>
  <si>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</si>
  <si>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</si>
  <si>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</si>
  <si>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</si>
  <si>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</si>
  <si>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18.706,55Kz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</si>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</sst>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5.27" customWidth="1"/>
    <col min="3" max="3" width="0.85" customWidth="1"/>
    <col min="4" max="4" width="2.72" customWidth="1"/>
    <col min="5" max="5" width="83.47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117202</v>
      </c>
      <c r="H9" s="13">
        <f ca="1">ROUND(INDIRECT(ADDRESS(ROW()+(0), COLUMN()+(-2), 1))*INDIRECT(ADDRESS(ROW()+(0), COLUMN()+(-1), 1)), 2)</f>
        <v>117202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116848</v>
      </c>
      <c r="H10" s="17">
        <f ca="1">ROUND(INDIRECT(ADDRESS(ROW()+(0), COLUMN()+(-2), 1))*INDIRECT(ADDRESS(ROW()+(0), COLUMN()+(-1), 1)), 2)</f>
        <v>116848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2</v>
      </c>
      <c r="G11" s="17">
        <v>1606.07</v>
      </c>
      <c r="H11" s="17">
        <f ca="1">ROUND(INDIRECT(ADDRESS(ROW()+(0), COLUMN()+(-2), 1))*INDIRECT(ADDRESS(ROW()+(0), COLUMN()+(-1), 1)), 2)</f>
        <v>3212.14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1</v>
      </c>
      <c r="G12" s="17">
        <v>1729.63</v>
      </c>
      <c r="H12" s="17">
        <f ca="1">ROUND(INDIRECT(ADDRESS(ROW()+(0), COLUMN()+(-2), 1))*INDIRECT(ADDRESS(ROW()+(0), COLUMN()+(-1), 1)), 2)</f>
        <v>1729.63</v>
      </c>
    </row>
    <row r="13" spans="1:8" ht="24.0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1</v>
      </c>
      <c r="G13" s="17">
        <v>22238</v>
      </c>
      <c r="H13" s="17">
        <f ca="1">ROUND(INDIRECT(ADDRESS(ROW()+(0), COLUMN()+(-2), 1))*INDIRECT(ADDRESS(ROW()+(0), COLUMN()+(-1), 1)), 2)</f>
        <v>22238</v>
      </c>
    </row>
    <row r="14" spans="1:8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0.45</v>
      </c>
      <c r="G14" s="17">
        <v>1084.69</v>
      </c>
      <c r="H14" s="17">
        <f ca="1">ROUND(INDIRECT(ADDRESS(ROW()+(0), COLUMN()+(-2), 1))*INDIRECT(ADDRESS(ROW()+(0), COLUMN()+(-1), 1)), 2)</f>
        <v>488.11</v>
      </c>
    </row>
    <row r="15" spans="1:8" ht="13.50" thickBot="1" customHeight="1">
      <c r="A15" s="14" t="s">
        <v>29</v>
      </c>
      <c r="B15" s="14"/>
      <c r="C15" s="18" t="s">
        <v>30</v>
      </c>
      <c r="D15" s="18"/>
      <c r="E15" s="19" t="s">
        <v>31</v>
      </c>
      <c r="F15" s="20">
        <v>0.45</v>
      </c>
      <c r="G15" s="21">
        <v>619.46</v>
      </c>
      <c r="H15" s="21">
        <f ca="1">ROUND(INDIRECT(ADDRESS(ROW()+(0), COLUMN()+(-2), 1))*INDIRECT(ADDRESS(ROW()+(0), COLUMN()+(-1), 1)), 2)</f>
        <v>278.76</v>
      </c>
    </row>
    <row r="16" spans="1:8" ht="13.50" thickBot="1" customHeight="1">
      <c r="A16" s="19"/>
      <c r="B16" s="19"/>
      <c r="C16" s="22" t="s">
        <v>32</v>
      </c>
      <c r="D16" s="22"/>
      <c r="E16" s="5" t="s">
        <v>33</v>
      </c>
      <c r="F16" s="23">
        <v>2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261997</v>
      </c>
      <c r="H16" s="24">
        <f ca="1">ROUND(INDIRECT(ADDRESS(ROW()+(0), COLUMN()+(-2), 1))*INDIRECT(ADDRESS(ROW()+(0), COLUMN()+(-1), 1))/100, 2)</f>
        <v>5239.93</v>
      </c>
    </row>
    <row r="17" spans="1:8" ht="13.50" thickBot="1" customHeight="1">
      <c r="A17" s="25" t="s">
        <v>34</v>
      </c>
      <c r="B17" s="25"/>
      <c r="C17" s="26"/>
      <c r="D17" s="26"/>
      <c r="E17" s="26"/>
      <c r="F17" s="27"/>
      <c r="G17" s="25" t="s">
        <v>35</v>
      </c>
      <c r="H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267236</v>
      </c>
    </row>
  </sheetData>
  <mergeCells count="2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E17"/>
  </mergeCells>
  <pageMargins left="0.147638" right="0.147638" top="0.206693" bottom="0.206693" header="0.0" footer="0.0"/>
  <pageSetup paperSize="9" orientation="portrait"/>
  <rowBreaks count="0" manualBreakCount="0">
    </rowBreaks>
</worksheet>
</file>