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<sst xmlns="http://schemas.openxmlformats.org/spreadsheetml/2006/main" count="53" uniqueCount="53">
  <si>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</si>
  <si>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IEP020</t>
  </si>
  <si>
    <t xml:space="preserve">Ud</t>
  </si>
  <si>
    <t xml:space="preserve">Tomada de terra independente.</t>
  </si>
  <si>
    <r>
      <rPr>
        <sz val="7.80"/>
        <color rgb="FF000000"/>
        <rFont val="Arial"/>
        <family val="2"/>
      </rPr>
      <t xml:space="preserve">Tomada de terra independente </t>
    </r>
    <r>
      <rPr>
        <b/>
        <sz val="7.80"/>
        <color rgb="FF000000"/>
        <rFont val="Arial"/>
        <family val="2"/>
      </rPr>
      <t xml:space="preserve">de profundidade</t>
    </r>
    <r>
      <rPr>
        <sz val="7.80"/>
        <color rgb="FF000000"/>
        <rFont val="Arial"/>
        <family val="2"/>
      </rPr>
      <t xml:space="preserve">, método </t>
    </r>
    <r>
      <rPr>
        <b/>
        <sz val="7.80"/>
        <color rgb="FF000000"/>
        <rFont val="Arial"/>
        <family val="2"/>
      </rPr>
      <t xml:space="preserve">"dardo"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um eléctrodo de aço cobreado de 2 m de comprimento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</si>
  <si>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</si>
  <si>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</si>
  <si>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</si>
  <si>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</si>
  <si>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</si>
  <si>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</si>
  <si>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</si>
  <si>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</si>
  <si>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</si>
  <si>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</si>
  <si>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</si>
  <si>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</si>
  <si>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</si>
  <si>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Ud</t>
  </si>
  <si>
    <t xml:space="preserve">Conector tipo grampo para ligação de "dardo".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</si>
  <si>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</si>
  <si>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</si>
  <si>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</si>
  <si>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</si>
  <si>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</si>
  <si>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</si>
  <si>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mt01art020a</t>
  </si>
  <si>
    <t xml:space="preserve">m³</t>
  </si>
  <si>
    <t xml:space="preserve">Terra da própria escavação.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</si>
  <si>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</si>
  <si>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</si>
  <si>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</si>
  <si>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</si>
  <si>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</si>
  <si>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</si>
  <si>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</si>
  <si>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</si>
  <si>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pneumáticos 75 CV.</t>
  </si>
  <si>
    <t xml:space="preserve">mo001</t>
  </si>
  <si>
    <t xml:space="preserve">h</t>
  </si>
  <si>
    <t xml:space="preserve">Oficial de 1ª electricista.</t>
  </si>
  <si>
    <t xml:space="preserve">mo093</t>
  </si>
  <si>
    <t xml:space="preserve">h</t>
  </si>
  <si>
    <t xml:space="preserve">Ajudante de electricista.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</si>
  <si>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</si>
  <si>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</si>
  <si>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</si>
  <si>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</si>
  <si>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</si>
  <si>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</si>
  <si>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</si>
  <si>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523,21Kz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</si>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</sst>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10" customWidth="1"/>
    <col min="3" max="3" width="1.46" customWidth="1"/>
    <col min="4" max="4" width="2.33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3137.440000</v>
      </c>
      <c r="H8" s="16">
        <f ca="1">ROUND(INDIRECT(ADDRESS(ROW()+(0), COLUMN()+(-2), 1))*INDIRECT(ADDRESS(ROW()+(0), COLUMN()+(-1), 1)), 2)</f>
        <v>3137.440000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0.250000</v>
      </c>
      <c r="G9" s="20">
        <v>226.600000</v>
      </c>
      <c r="H9" s="20">
        <f ca="1">ROUND(INDIRECT(ADDRESS(ROW()+(0), COLUMN()+(-2), 1))*INDIRECT(ADDRESS(ROW()+(0), COLUMN()+(-1), 1)), 2)</f>
        <v>56.650000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174.310000</v>
      </c>
      <c r="H10" s="20">
        <f ca="1">ROUND(INDIRECT(ADDRESS(ROW()+(0), COLUMN()+(-2), 1))*INDIRECT(ADDRESS(ROW()+(0), COLUMN()+(-1), 1)), 2)</f>
        <v>174.310000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12898.370000</v>
      </c>
      <c r="H11" s="20">
        <f ca="1">ROUND(INDIRECT(ADDRESS(ROW()+(0), COLUMN()+(-2), 1))*INDIRECT(ADDRESS(ROW()+(0), COLUMN()+(-1), 1)), 2)</f>
        <v>12898.370000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8017.910000</v>
      </c>
      <c r="H12" s="20">
        <f ca="1">ROUND(INDIRECT(ADDRESS(ROW()+(0), COLUMN()+(-2), 1))*INDIRECT(ADDRESS(ROW()+(0), COLUMN()+(-1), 1)), 2)</f>
        <v>8017.910000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0.018000</v>
      </c>
      <c r="G13" s="20">
        <v>65.630000</v>
      </c>
      <c r="H13" s="20">
        <f ca="1">ROUND(INDIRECT(ADDRESS(ROW()+(0), COLUMN()+(-2), 1))*INDIRECT(ADDRESS(ROW()+(0), COLUMN()+(-1), 1)), 2)</f>
        <v>1.180000</v>
      </c>
    </row>
    <row r="14" spans="1:8" ht="21.6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0.333000</v>
      </c>
      <c r="G14" s="20">
        <v>610.060000</v>
      </c>
      <c r="H14" s="20">
        <f ca="1">ROUND(INDIRECT(ADDRESS(ROW()+(0), COLUMN()+(-2), 1))*INDIRECT(ADDRESS(ROW()+(0), COLUMN()+(-1), 1)), 2)</f>
        <v>203.150000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1.000000</v>
      </c>
      <c r="G15" s="20">
        <v>200.450000</v>
      </c>
      <c r="H15" s="20">
        <f ca="1">ROUND(INDIRECT(ADDRESS(ROW()+(0), COLUMN()+(-2), 1))*INDIRECT(ADDRESS(ROW()+(0), COLUMN()+(-1), 1)), 2)</f>
        <v>200.450000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0.004000</v>
      </c>
      <c r="G16" s="20">
        <v>3082.470000</v>
      </c>
      <c r="H16" s="20">
        <f ca="1">ROUND(INDIRECT(ADDRESS(ROW()+(0), COLUMN()+(-2), 1))*INDIRECT(ADDRESS(ROW()+(0), COLUMN()+(-1), 1)), 2)</f>
        <v>12.330000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0.331000</v>
      </c>
      <c r="G17" s="20">
        <v>365.860000</v>
      </c>
      <c r="H17" s="20">
        <f ca="1">ROUND(INDIRECT(ADDRESS(ROW()+(0), COLUMN()+(-2), 1))*INDIRECT(ADDRESS(ROW()+(0), COLUMN()+(-1), 1)), 2)</f>
        <v>121.100000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0.331000</v>
      </c>
      <c r="G18" s="20">
        <v>233.360000</v>
      </c>
      <c r="H18" s="20">
        <f ca="1">ROUND(INDIRECT(ADDRESS(ROW()+(0), COLUMN()+(-2), 1))*INDIRECT(ADDRESS(ROW()+(0), COLUMN()+(-1), 1)), 2)</f>
        <v>77.240000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0.001000</v>
      </c>
      <c r="G19" s="24">
        <v>221.330000</v>
      </c>
      <c r="H19" s="24">
        <f ca="1">ROUND(INDIRECT(ADDRESS(ROW()+(0), COLUMN()+(-2), 1))*INDIRECT(ADDRESS(ROW()+(0), COLUMN()+(-1), 1)), 2)</f>
        <v>0.220000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24900.350000</v>
      </c>
      <c r="H20" s="16">
        <f ca="1">ROUND(INDIRECT(ADDRESS(ROW()+(0), COLUMN()+(-2), 1))*INDIRECT(ADDRESS(ROW()+(0), COLUMN()+(-1), 1))/100, 2)</f>
        <v>498.010000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25398.360000</v>
      </c>
      <c r="H21" s="24">
        <f ca="1">ROUND(INDIRECT(ADDRESS(ROW()+(0), COLUMN()+(-2), 1))*INDIRECT(ADDRESS(ROW()+(0), COLUMN()+(-1), 1))/100, 2)</f>
        <v>761.950000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26160.310000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