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<sst xmlns="http://schemas.openxmlformats.org/spreadsheetml/2006/main" count="26" uniqueCount="26">
  <si>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</si>
  <si>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ICW360</t>
  </si>
  <si>
    <t xml:space="preserve">Ud</t>
  </si>
  <si>
    <t xml:space="preserve">Derivação para linha frigorífica de líquido e de gás.</t>
  </si>
  <si>
    <r>
      <rPr>
        <b/>
        <sz val="7.80"/>
        <color rgb="FF000000"/>
        <rFont val="A"/>
        <family val="2"/>
      </rPr>
      <t xml:space="preserve">Derivação de linha frigorífica formada por dois colectores, um para a linha de líquido e outro para a linha de gás, de 8 saídas cada um, modelo HEAD8-371-1 "MITSUBISHI HEAVY INDUSTRIES"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</si>
  <si>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</si>
  <si>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</si>
  <si>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</si>
  <si>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</si>
  <si>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</si>
  <si>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</si>
  <si>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mt42mhi540k</t>
  </si>
  <si>
    <t xml:space="preserve">Ud</t>
  </si>
  <si>
    <t xml:space="preserve">Conjunto de dois colectores, um para a linha de líquido e outro para a linha de gás, de 8 saídas cada um, sistema ar-ar multi-split com caudal variável de refrigerante, modelo HEAD8-371-1 "MITSUBISHI HEAVY INDUSTRIES", com uma capacidade máxima de unidades interiores ligadas a jusante cuja soma de índices de capacidade seja igual ou superior a 370 e inferior a 540.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</si>
  <si>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</si>
  <si>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</si>
  <si>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</si>
  <si>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</si>
  <si>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</si>
  <si>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</si>
  <si>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</si>
  <si>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</si>
  <si>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</si>
  <si>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</si>
  <si>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23.011,22Kz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</si>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</sst>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21" customWidth="1"/>
    <col min="3" max="3" width="0.58" customWidth="1"/>
    <col min="4" max="4" width="13.70" customWidth="1"/>
    <col min="5" max="5" width="57.99" customWidth="1"/>
    <col min="6" max="6" width="6.41" customWidth="1"/>
    <col min="7" max="7" width="1.60" customWidth="1"/>
    <col min="8" max="8" width="7.72" customWidth="1"/>
    <col min="9" max="9" width="3.79" customWidth="1"/>
    <col min="10" max="10" width="3.79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62541.250000</v>
      </c>
      <c r="H8" s="16"/>
      <c r="I8" s="16"/>
      <c r="J8" s="16">
        <f ca="1">ROUND(INDIRECT(ADDRESS(ROW()+(0), COLUMN()+(-4), 1))*INDIRECT(ADDRESS(ROW()+(0), COLUMN()+(-3), 1)), 2)</f>
        <v>62541.250000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0.062000</v>
      </c>
      <c r="G9" s="20">
        <v>380.180000</v>
      </c>
      <c r="H9" s="20"/>
      <c r="I9" s="20"/>
      <c r="J9" s="20">
        <f ca="1">ROUND(INDIRECT(ADDRESS(ROW()+(0), COLUMN()+(-4), 1))*INDIRECT(ADDRESS(ROW()+(0), COLUMN()+(-3), 1)), 2)</f>
        <v>23.570000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0.062000</v>
      </c>
      <c r="G10" s="24">
        <v>241.470000</v>
      </c>
      <c r="H10" s="24"/>
      <c r="I10" s="24"/>
      <c r="J10" s="24">
        <f ca="1">ROUND(INDIRECT(ADDRESS(ROW()+(0), COLUMN()+(-4), 1))*INDIRECT(ADDRESS(ROW()+(0), COLUMN()+(-3), 1)), 2)</f>
        <v>14.970000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62579.790000</v>
      </c>
      <c r="H11" s="16"/>
      <c r="I11" s="16"/>
      <c r="J11" s="16">
        <f ca="1">ROUND(INDIRECT(ADDRESS(ROW()+(0), COLUMN()+(-4), 1))*INDIRECT(ADDRESS(ROW()+(0), COLUMN()+(-3), 1))/100, 2)</f>
        <v>1251.600000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63831.390000</v>
      </c>
      <c r="H12" s="24"/>
      <c r="I12" s="24"/>
      <c r="J12" s="24">
        <f ca="1">ROUND(INDIRECT(ADDRESS(ROW()+(0), COLUMN()+(-4), 1))*INDIRECT(ADDRESS(ROW()+(0), COLUMN()+(-3), 1))/100, 2)</f>
        <v>1914.940000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65746.330000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