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<sst xmlns="http://schemas.openxmlformats.org/spreadsheetml/2006/main" count="26" uniqueCount="26">
  <si>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</si>
  <si>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ICW360</t>
  </si>
  <si>
    <t xml:space="preserve">Ud</t>
  </si>
  <si>
    <t xml:space="preserve">Derivação para linha frigorífica de líquido e de gás.</t>
  </si>
  <si>
    <r>
      <rPr>
        <b/>
        <sz val="7.80"/>
        <color rgb="FF000000"/>
        <rFont val="A"/>
        <family val="2"/>
      </rPr>
      <t xml:space="preserve">Derivação de linha frigorífica formada por duas juntas, uma para a linha de líquido e outra para a linha de gás, modelo DIS-22-1 "MITSUBISHI HEAVY INDUSTRIES"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</si>
  <si>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</si>
  <si>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</si>
  <si>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</si>
  <si>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</si>
  <si>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</si>
  <si>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</si>
  <si>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mt42mhi530a</t>
  </si>
  <si>
    <t xml:space="preserve">Ud</t>
  </si>
  <si>
    <t xml:space="preserve">Conjunto de duas juntas, uma para a linha de líquido e outra para a linha de gás, sistema ar-ar multi-split com caudal variável de refrigerante, modelo DIS-22-1 "MITSUBISHI HEAVY INDUSTRIES", com uma capacidade máxima de unidades interiores ligadas a jusante cuja soma de índices de capacidade seja inferior a 180.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</si>
  <si>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</si>
  <si>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</si>
  <si>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</si>
  <si>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</si>
  <si>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</si>
  <si>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</si>
  <si>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</si>
  <si>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</si>
  <si>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</si>
  <si>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</si>
  <si>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6.878,96Kz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</si>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</sst>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66" customWidth="1"/>
    <col min="2" max="2" width="1.17" customWidth="1"/>
    <col min="3" max="3" width="3.79" customWidth="1"/>
    <col min="4" max="4" width="4.95" customWidth="1"/>
    <col min="5" max="5" width="66.74" customWidth="1"/>
    <col min="6" max="6" width="6.41" customWidth="1"/>
    <col min="7" max="7" width="13.11" customWidth="1"/>
    <col min="8" max="8" width="1.60" customWidth="1"/>
    <col min="9" max="9" width="3.35" customWidth="1"/>
    <col min="10" max="10" width="3.21" customWidth="1"/>
    <col min="11" max="11" width="3.0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0.8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18669.030000</v>
      </c>
      <c r="H8" s="16">
        <f ca="1">ROUND(INDIRECT(ADDRESS(ROW()+(0), COLUMN()+(-2), 1))*INDIRECT(ADDRESS(ROW()+(0), COLUMN()+(-1), 1)), 2)</f>
        <v>18669.030000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0.062000</v>
      </c>
      <c r="G9" s="20">
        <v>380.180000</v>
      </c>
      <c r="H9" s="20">
        <f ca="1">ROUND(INDIRECT(ADDRESS(ROW()+(0), COLUMN()+(-2), 1))*INDIRECT(ADDRESS(ROW()+(0), COLUMN()+(-1), 1)), 2)</f>
        <v>23.570000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0.062000</v>
      </c>
      <c r="G10" s="24">
        <v>241.470000</v>
      </c>
      <c r="H10" s="24">
        <f ca="1">ROUND(INDIRECT(ADDRESS(ROW()+(0), COLUMN()+(-2), 1))*INDIRECT(ADDRESS(ROW()+(0), COLUMN()+(-1), 1)), 2)</f>
        <v>14.970000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COLUMN()+(1), 1)),INDIRECT(ADDRESS(ROW()+(-2), COLUMN()+(1), 1)),INDIRECT(ADDRESS(ROW()+(-3), COLUMN()+(1), 1))), 2)</f>
        <v>18707.570000</v>
      </c>
      <c r="H11" s="16">
        <f ca="1">ROUND(INDIRECT(ADDRESS(ROW()+(0), COLUMN()+(-2), 1))*INDIRECT(ADDRESS(ROW()+(0), COLUMN()+(-1), 1))/100, 2)</f>
        <v>374.150000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19081.720000</v>
      </c>
      <c r="H12" s="24">
        <f ca="1">ROUND(INDIRECT(ADDRESS(ROW()+(0), COLUMN()+(-2), 1))*INDIRECT(ADDRESS(ROW()+(0), COLUMN()+(-1), 1))/100, 2)</f>
        <v>572.450000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19654.170000</v>
      </c>
      <c r="I13" s="26"/>
      <c r="J13" s="26"/>
      <c r="K13" s="26"/>
    </row>
  </sheetData>
  <mergeCells count="24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