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<sst xmlns="http://schemas.openxmlformats.org/spreadsheetml/2006/main" count="33" uniqueCount="33">
  <si>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</si>
  <si>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ICV204</t>
  </si>
  <si>
    <t xml:space="preserve">Ud</t>
  </si>
  <si>
    <t xml:space="preserve">Unidade água-água, bomba de calor geotérmica, para produção de A.Q.S., aquecimento e arrefecimento passivo.</t>
  </si>
  <si>
    <r>
      <rPr>
        <b/>
        <sz val="8.25"/>
        <color rgb="FF000000"/>
        <rFont val="Arial"/>
        <family val="2"/>
      </rPr>
      <t xml:space="preserve">Unidade água-água bomba de calor geotérmica, para aquecimento, produção de A.Q.S. e arrefecimento passivo, alimentação trifásica a 400 V, potência sonora 47 dBA, dimensões 596x690x1845 mm, peso 229 kg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</si>
  <si>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</si>
  <si>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</si>
  <si>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</si>
  <si>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</si>
  <si>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</si>
  <si>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</si>
  <si>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mt42bci050f</t>
  </si>
  <si>
    <t xml:space="preserve">Ud</t>
  </si>
  <si>
    <t xml:space="preserve">Unidade água-água bomba de calor geotérmica, para aquecimento, produção de A.Q.S. e arrefecimento passivo, alimentação trifásica a 400 V, potência sonora 47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 para produção de A.Q.S. e aquecimento, válvulas motorizadas de 3 vias, depósito com permutador de A.Q.S. de 180 l de capacidade, permutador de placas para arrefecimento passivo,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</si>
  <si>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</si>
  <si>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</si>
  <si>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</si>
  <si>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</si>
  <si>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</si>
  <si>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</si>
  <si>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</si>
  <si>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</si>
  <si>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</si>
  <si>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</si>
  <si>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</si>
  <si>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</si>
  <si>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</si>
  <si>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</si>
  <si>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</si>
  <si>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</si>
  <si>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</si>
  <si>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1.414.230,69Kz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</si>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</sst>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63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2138631.040000</v>
      </c>
      <c r="G9" s="12">
        <f ca="1">ROUND(INDIRECT(ADDRESS(ROW()+(0), COLUMN()+(-2), 1))*INDIRECT(ADDRESS(ROW()+(0), COLUMN()+(-1), 1)), 2)</f>
        <v>2138631.040000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2.000000</v>
      </c>
      <c r="F10" s="16">
        <v>4666.190000</v>
      </c>
      <c r="G10" s="16">
        <f ca="1">ROUND(INDIRECT(ADDRESS(ROW()+(0), COLUMN()+(-2), 1))*INDIRECT(ADDRESS(ROW()+(0), COLUMN()+(-1), 1)), 2)</f>
        <v>9332.380000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2179.040000</v>
      </c>
      <c r="G11" s="16">
        <f ca="1">ROUND(INDIRECT(ADDRESS(ROW()+(0), COLUMN()+(-2), 1))*INDIRECT(ADDRESS(ROW()+(0), COLUMN()+(-1), 1)), 2)</f>
        <v>8716.160000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2.000000</v>
      </c>
      <c r="F12" s="16">
        <v>1321.220000</v>
      </c>
      <c r="G12" s="16">
        <f ca="1">ROUND(INDIRECT(ADDRESS(ROW()+(0), COLUMN()+(-2), 1))*INDIRECT(ADDRESS(ROW()+(0), COLUMN()+(-1), 1)), 2)</f>
        <v>2642.440000</v>
      </c>
    </row>
    <row r="13" spans="1:7" ht="13.50" thickBot="1" customHeight="1">
      <c r="A13" s="13" t="s">
        <v>23</v>
      </c>
      <c r="B13" s="13"/>
      <c r="C13" s="14" t="s">
        <v>24</v>
      </c>
      <c r="D13" s="13" t="s">
        <v>25</v>
      </c>
      <c r="E13" s="15">
        <v>8.934000</v>
      </c>
      <c r="F13" s="16">
        <v>508.620000</v>
      </c>
      <c r="G13" s="16">
        <f ca="1">ROUND(INDIRECT(ADDRESS(ROW()+(0), COLUMN()+(-2), 1))*INDIRECT(ADDRESS(ROW()+(0), COLUMN()+(-1), 1)), 2)</f>
        <v>4544.010000</v>
      </c>
    </row>
    <row r="14" spans="1:7" ht="13.50" thickBot="1" customHeight="1">
      <c r="A14" s="13" t="s">
        <v>26</v>
      </c>
      <c r="B14" s="13"/>
      <c r="C14" s="17" t="s">
        <v>27</v>
      </c>
      <c r="D14" s="18" t="s">
        <v>28</v>
      </c>
      <c r="E14" s="19">
        <v>8.934000</v>
      </c>
      <c r="F14" s="20">
        <v>284.450000</v>
      </c>
      <c r="G14" s="20">
        <f ca="1">ROUND(INDIRECT(ADDRESS(ROW()+(0), COLUMN()+(-2), 1))*INDIRECT(ADDRESS(ROW()+(0), COLUMN()+(-1), 1)), 2)</f>
        <v>2541.280000</v>
      </c>
    </row>
    <row r="15" spans="1:7" ht="13.50" thickBot="1" customHeight="1">
      <c r="A15" s="18"/>
      <c r="B15" s="18"/>
      <c r="C15" s="21" t="s">
        <v>29</v>
      </c>
      <c r="D15" s="4" t="s">
        <v>30</v>
      </c>
      <c r="E15" s="22">
        <v>2.000000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2166407.310000</v>
      </c>
      <c r="G15" s="23">
        <f ca="1">ROUND(INDIRECT(ADDRESS(ROW()+(0), COLUMN()+(-2), 1))*INDIRECT(ADDRESS(ROW()+(0), COLUMN()+(-1), 1))/100, 2)</f>
        <v>43328.150000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2209735.460000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