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<sst xmlns="http://schemas.openxmlformats.org/spreadsheetml/2006/main" count="27" uniqueCount="27">
  <si>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</si>
  <si>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ICR015</t>
  </si>
  <si>
    <t xml:space="preserve">m</t>
  </si>
  <si>
    <t xml:space="preserve">Conduta circular.</t>
  </si>
  <si>
    <r>
      <rPr>
        <sz val="8.25"/>
        <color rgb="FF000000"/>
        <rFont val="Arial"/>
        <family val="2"/>
      </rPr>
      <t xml:space="preserve">Conduta circular de parede simples helicoidal de aço galvanizado, de 630 mm de diâmetro e 0,7 mm de espessura, com reforços, fornecida em tramos de 3 ou 5 m, para instalações de ventilação e climatização. Inclusive acessórios de montagem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</si>
  <si>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</si>
  <si>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</si>
  <si>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</si>
  <si>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</si>
  <si>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</si>
  <si>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</si>
  <si>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mt42con200qc</t>
  </si>
  <si>
    <t xml:space="preserve">m</t>
  </si>
  <si>
    <t xml:space="preserve">Conduta circular de parede simples helicoidal de aço galvanizado, de 630 mm de diâmetro e 0,7 mm de espessura, com reforços, fornecida em tramos de 3 ou 5 m, para instalações de ventilação e climatização.</t>
  </si>
  <si>
    <t xml:space="preserve">mt42con500t</t>
  </si>
  <si>
    <t xml:space="preserve">Ud</t>
  </si>
  <si>
    <t xml:space="preserve">Flange de 630 mm de diâmetro e suporte de tecto com varão para fixação de condutas circulares de ar em instalações de ventilação e climatização.</t>
  </si>
  <si>
    <t xml:space="preserve">mo013</t>
  </si>
  <si>
    <t xml:space="preserve">h</t>
  </si>
  <si>
    <t xml:space="preserve">Oficial de 1ª montador de condutas de chapa metálica.</t>
  </si>
  <si>
    <t xml:space="preserve">mo084</t>
  </si>
  <si>
    <t xml:space="preserve">h</t>
  </si>
  <si>
    <t xml:space="preserve">Ajudante de montador de condutas de chapa metálica.</t>
  </si>
  <si>
    <t xml:space="preserve">%</t>
  </si>
  <si>
    <t xml:space="preserve">Custos directos complementares</t>
  </si>
  <si>
    <t xml:space="preserve">Custo de manutenção decenal: 4.803,51Kz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</si>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</sst>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91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23529.3</v>
      </c>
      <c r="G9" s="13">
        <f ca="1">ROUND(INDIRECT(ADDRESS(ROW()+(0), COLUMN()+(-2), 1))*INDIRECT(ADDRESS(ROW()+(0), COLUMN()+(-1), 1)), 2)</f>
        <v>24705.8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0.315</v>
      </c>
      <c r="F10" s="17">
        <v>9159.62</v>
      </c>
      <c r="G10" s="17">
        <f ca="1">ROUND(INDIRECT(ADDRESS(ROW()+(0), COLUMN()+(-2), 1))*INDIRECT(ADDRESS(ROW()+(0), COLUMN()+(-1), 1)), 2)</f>
        <v>2885.28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0.071</v>
      </c>
      <c r="F11" s="17">
        <v>992.81</v>
      </c>
      <c r="G11" s="17">
        <f ca="1">ROUND(INDIRECT(ADDRESS(ROW()+(0), COLUMN()+(-2), 1))*INDIRECT(ADDRESS(ROW()+(0), COLUMN()+(-1), 1)), 2)</f>
        <v>70.49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0.071</v>
      </c>
      <c r="F12" s="21">
        <v>568.18</v>
      </c>
      <c r="G12" s="21">
        <f ca="1">ROUND(INDIRECT(ADDRESS(ROW()+(0), COLUMN()+(-2), 1))*INDIRECT(ADDRESS(ROW()+(0), COLUMN()+(-1), 1)), 2)</f>
        <v>40.34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27701.9</v>
      </c>
      <c r="G13" s="24">
        <f ca="1">ROUND(INDIRECT(ADDRESS(ROW()+(0), COLUMN()+(-2), 1))*INDIRECT(ADDRESS(ROW()+(0), COLUMN()+(-1), 1))/100, 2)</f>
        <v>554.04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28255.9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