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<sst xmlns="http://schemas.openxmlformats.org/spreadsheetml/2006/main" count="29" uniqueCount="29">
  <si>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</si>
  <si>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ICP110</t>
  </si>
  <si>
    <t xml:space="preserve">Ud</t>
  </si>
  <si>
    <t xml:space="preserve">Unidade interior de ar condicionado com distribuição por conduta rectangular.</t>
  </si>
  <si>
    <r>
      <rPr>
        <b/>
        <sz val="7.80"/>
        <color rgb="FF000000"/>
        <rFont val="A"/>
        <family val="2"/>
      </rPr>
      <t xml:space="preserve">Unidade interior de ar condicionado, com distribuição por conduta rectangular, sistema VRF, para gás R-410A, alimentação monofásica (230V/50Hz), modelo MMD-AP0076BHP-E "TOSHIBA", potência frigorífica nominal 2,2 kW, potência calorífica nominal 2,5 kW, com controlo remoto sem fios, modelo TCB-AX32E2</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</si>
  <si>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</si>
  <si>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</si>
  <si>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</si>
  <si>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</si>
  <si>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</si>
  <si>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</si>
  <si>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mt42tsb140a</t>
  </si>
  <si>
    <t xml:space="preserve">Ud</t>
  </si>
  <si>
    <t xml:space="preserve">Unidade interior de ar condicionado, com distribuição por conduta rectangular, sistema VRF, para gás R-410A, alimentação monofásica (230V/50Hz), modelo MMD-AP0076BHP-E "TOSHIBA", potência frigorífica nominal 2,2 kW (temperatura de bulbo húmido de ar interior 19°C, temperatura de bulbo seco do ar exterior 35°C), potência calorífica nominal 2,5 kW (temperatura de bulbo seco de ar interior 20°C, temperatura de bulbo húmido do ar exterior 6°C), pressão sonora a velocidade baixa 23 dBA, caudal de ar a velocidade alta 540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t>
  </si>
  <si>
    <t xml:space="preserve">mt42tsb600a</t>
  </si>
  <si>
    <t xml:space="preserve">Ud</t>
  </si>
  <si>
    <t xml:space="preserve">Controlo remoto sem fios, modelo TCB-AX32E2 "TOSHIBA", formado por comando por infravermelhos e receptor para instalação na unidade interior de ar condicionado.</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</si>
  <si>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</si>
  <si>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</si>
  <si>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</si>
  <si>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</si>
  <si>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</si>
  <si>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</si>
  <si>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</si>
  <si>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</si>
  <si>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</si>
  <si>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</si>
  <si>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83.209,97Kz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</si>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</sst>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70" customWidth="1"/>
    <col min="4" max="4" width="21.57" customWidth="1"/>
    <col min="5" max="5" width="29.58"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230749.210000</v>
      </c>
      <c r="J8" s="16"/>
      <c r="K8" s="16">
        <f ca="1">ROUND(INDIRECT(ADDRESS(ROW()+(0), COLUMN()+(-4), 1))*INDIRECT(ADDRESS(ROW()+(0), COLUMN()+(-2), 1)), 2)</f>
        <v>230749.210000</v>
      </c>
    </row>
    <row r="9" spans="1:11" ht="21.60" thickBot="1" customHeight="1">
      <c r="A9" s="17" t="s">
        <v>14</v>
      </c>
      <c r="B9" s="18" t="s">
        <v>15</v>
      </c>
      <c r="C9" s="17" t="s">
        <v>16</v>
      </c>
      <c r="D9" s="17"/>
      <c r="E9" s="17"/>
      <c r="F9" s="17"/>
      <c r="G9" s="19">
        <v>1.000000</v>
      </c>
      <c r="H9" s="19"/>
      <c r="I9" s="20">
        <v>51339.830000</v>
      </c>
      <c r="J9" s="20"/>
      <c r="K9" s="20">
        <f ca="1">ROUND(INDIRECT(ADDRESS(ROW()+(0), COLUMN()+(-4), 1))*INDIRECT(ADDRESS(ROW()+(0), COLUMN()+(-2), 1)), 2)</f>
        <v>51339.830000</v>
      </c>
    </row>
    <row r="10" spans="1:11" ht="12.00" thickBot="1" customHeight="1">
      <c r="A10" s="17" t="s">
        <v>17</v>
      </c>
      <c r="B10" s="18" t="s">
        <v>18</v>
      </c>
      <c r="C10" s="17" t="s">
        <v>19</v>
      </c>
      <c r="D10" s="17"/>
      <c r="E10" s="17"/>
      <c r="F10" s="17"/>
      <c r="G10" s="19">
        <v>1.249000</v>
      </c>
      <c r="H10" s="19"/>
      <c r="I10" s="20">
        <v>380.180000</v>
      </c>
      <c r="J10" s="20"/>
      <c r="K10" s="20">
        <f ca="1">ROUND(INDIRECT(ADDRESS(ROW()+(0), COLUMN()+(-4), 1))*INDIRECT(ADDRESS(ROW()+(0), COLUMN()+(-2), 1)), 2)</f>
        <v>474.840000</v>
      </c>
    </row>
    <row r="11" spans="1:11" ht="12.00" thickBot="1" customHeight="1">
      <c r="A11" s="17" t="s">
        <v>20</v>
      </c>
      <c r="B11" s="21" t="s">
        <v>21</v>
      </c>
      <c r="C11" s="22" t="s">
        <v>22</v>
      </c>
      <c r="D11" s="22"/>
      <c r="E11" s="22"/>
      <c r="F11" s="22"/>
      <c r="G11" s="23">
        <v>1.249000</v>
      </c>
      <c r="H11" s="23"/>
      <c r="I11" s="24">
        <v>241.470000</v>
      </c>
      <c r="J11" s="24"/>
      <c r="K11" s="24">
        <f ca="1">ROUND(INDIRECT(ADDRESS(ROW()+(0), COLUMN()+(-4), 1))*INDIRECT(ADDRESS(ROW()+(0), COLUMN()+(-2), 1)), 2)</f>
        <v>301.600000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282865.480000</v>
      </c>
      <c r="J12" s="16"/>
      <c r="K12" s="16">
        <f ca="1">ROUND(INDIRECT(ADDRESS(ROW()+(0), COLUMN()+(-4), 1))*INDIRECT(ADDRESS(ROW()+(0), COLUMN()+(-2), 1))/100, 2)</f>
        <v>5657.310000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288522.790000</v>
      </c>
      <c r="J13" s="24"/>
      <c r="K13" s="24">
        <f ca="1">ROUND(INDIRECT(ADDRESS(ROW()+(0), COLUMN()+(-4), 1))*INDIRECT(ADDRESS(ROW()+(0), COLUMN()+(-2), 1))/100, 2)</f>
        <v>8655.680000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297178.470000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