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<sst xmlns="http://schemas.openxmlformats.org/spreadsheetml/2006/main" count="29" uniqueCount="29">
  <si>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</si>
  <si>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ICH040</t>
  </si>
  <si>
    <t xml:space="preserve">Ud</t>
  </si>
  <si>
    <t xml:space="preserve">Salamandra a lenha.</t>
  </si>
  <si>
    <r>
      <rPr>
        <b/>
        <sz val="7.80"/>
        <color rgb="FF000000"/>
        <rFont val="Arial"/>
        <family val="2"/>
      </rPr>
      <t xml:space="preserve">Salamandra a lenha, potência térmica nominal 7,5 kW, rendimento 75%, volume de aquecimento, calculado com um requisito de 40 W/m³, 200 m³, revestimento de aço cor vermelho, ventilação por convecção natural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</si>
  <si>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</si>
  <si>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</si>
  <si>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</si>
  <si>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</si>
  <si>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</si>
  <si>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</si>
  <si>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mt38arc040cc</t>
  </si>
  <si>
    <t xml:space="preserve">Ud</t>
  </si>
  <si>
    <t xml:space="preserve">Salamandra a lenha, potência térmica nominal 7,5 kW, rendimento 75%, volume de aquecimento, calculado com um requisito de 40 W/m³, 200 m³, revestimento de aço cor vermelho, ventilação por convecção natural, composta de queimador de ferro fundido, cristal cerâmico resistente a 800°C, gaveta de cinzas, ar primário e ar secundário reguláveis manualmente e sacode-grelha de accionamento exterior, segundo EN 13240.</t>
  </si>
  <si>
    <t xml:space="preserve">mt38arc600b</t>
  </si>
  <si>
    <t xml:space="preserve">Ud</t>
  </si>
  <si>
    <t xml:space="preserve">Colocação em funcionamento e formação no manuseamento de salamandra a lenha.</t>
  </si>
  <si>
    <t xml:space="preserve">mo003</t>
  </si>
  <si>
    <t xml:space="preserve">h</t>
  </si>
  <si>
    <t xml:space="preserve">Oficial de 1ª instalador de aquecimento.</t>
  </si>
  <si>
    <t xml:space="preserve">mo095</t>
  </si>
  <si>
    <t xml:space="preserve">h</t>
  </si>
  <si>
    <t xml:space="preserve">Ajudante de instalador de aquecimento.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</si>
  <si>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</si>
  <si>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</si>
  <si>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</si>
  <si>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</si>
  <si>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49.286,63Kz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</si>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</sst>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2.19" customWidth="1"/>
    <col min="4" max="4" width="18.07" customWidth="1"/>
    <col min="5" max="5" width="47.50" customWidth="1"/>
    <col min="6" max="6" width="3.35" customWidth="1"/>
    <col min="7" max="7" width="6.41" customWidth="1"/>
    <col min="8" max="8" width="1.60" customWidth="1"/>
    <col min="9" max="9" width="11.37" customWidth="1"/>
    <col min="10" max="10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263933.410000</v>
      </c>
      <c r="I8" s="16"/>
      <c r="J8" s="16">
        <f ca="1">ROUND(INDIRECT(ADDRESS(ROW()+(0), COLUMN()+(-3), 1))*INDIRECT(ADDRESS(ROW()+(0), COLUMN()+(-2), 1)), 2)</f>
        <v>263933.410000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11201.420000</v>
      </c>
      <c r="I9" s="20"/>
      <c r="J9" s="20">
        <f ca="1">ROUND(INDIRECT(ADDRESS(ROW()+(0), COLUMN()+(-3), 1))*INDIRECT(ADDRESS(ROW()+(0), COLUMN()+(-2), 1)), 2)</f>
        <v>11201.420000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1.324000</v>
      </c>
      <c r="H10" s="20">
        <v>380.180000</v>
      </c>
      <c r="I10" s="20"/>
      <c r="J10" s="20">
        <f ca="1">ROUND(INDIRECT(ADDRESS(ROW()+(0), COLUMN()+(-3), 1))*INDIRECT(ADDRESS(ROW()+(0), COLUMN()+(-2), 1)), 2)</f>
        <v>503.360000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1.324000</v>
      </c>
      <c r="H11" s="24">
        <v>241.470000</v>
      </c>
      <c r="I11" s="24"/>
      <c r="J11" s="24">
        <f ca="1">ROUND(INDIRECT(ADDRESS(ROW()+(0), COLUMN()+(-3), 1))*INDIRECT(ADDRESS(ROW()+(0), COLUMN()+(-2), 1)), 2)</f>
        <v>319.710000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275957.900000</v>
      </c>
      <c r="I12" s="16"/>
      <c r="J12" s="16">
        <f ca="1">ROUND(INDIRECT(ADDRESS(ROW()+(0), COLUMN()+(-3), 1))*INDIRECT(ADDRESS(ROW()+(0), COLUMN()+(-2), 1))/100, 2)</f>
        <v>5519.160000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281477.060000</v>
      </c>
      <c r="I13" s="24"/>
      <c r="J13" s="24">
        <f ca="1">ROUND(INDIRECT(ADDRESS(ROW()+(0), COLUMN()+(-3), 1))*INDIRECT(ADDRESS(ROW()+(0), COLUMN()+(-2), 1))/100, 2)</f>
        <v>8444.310000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289921.370000</v>
      </c>
    </row>
  </sheetData>
  <mergeCells count="20">
    <mergeCell ref="A1:J1"/>
    <mergeCell ref="A3:C3"/>
    <mergeCell ref="F3:H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