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<sst xmlns="http://schemas.openxmlformats.org/spreadsheetml/2006/main" count="52" uniqueCount="52">
  <si>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</si>
  <si>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HRP010</t>
  </si>
  <si>
    <t xml:space="preserve">Ud</t>
  </si>
  <si>
    <t xml:space="preserve">Capitel de betão polímero.</t>
  </si>
  <si>
    <r>
      <rPr>
        <sz val="8.25"/>
        <color rgb="FF000000"/>
        <rFont val="Arial"/>
        <family val="2"/>
      </rPr>
      <t xml:space="preserve">Capitel de betão polímero de superfície polida, de cor cinzento, de 350x350 mm, com ancoragem metálica de aço inoxidável e brita aderida à superfície na sua face inferior; colocação com cimento cola flexível e de grande aderência, C2 S2 sobre uma camada de regularização de argamassa de cimento, confeccionada em obra, com aditivo hidrófugo, dosificação 1:3, sobre a que se introduz as ancoragens metálicas.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</si>
  <si>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</si>
  <si>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</si>
  <si>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</si>
  <si>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</si>
  <si>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</si>
  <si>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</si>
  <si>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</si>
  <si>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</si>
  <si>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</si>
  <si>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</si>
  <si>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</si>
  <si>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</si>
  <si>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</si>
  <si>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</si>
  <si>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</si>
  <si>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</si>
  <si>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</si>
  <si>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</si>
  <si>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</si>
  <si>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</si>
  <si>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aderência, C2 S2, segundo NP EN 12004.</t>
  </si>
  <si>
    <t xml:space="preserve">mt20aho030b</t>
  </si>
  <si>
    <t xml:space="preserve">Ud</t>
  </si>
  <si>
    <t xml:space="preserve">Capitel de betão polímero de superfície polida, de cor cinzento, de 350x350 mm, com ancoragem metálica de aço inoxidável e brita aderida à superfície na sua face inferior.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</si>
  <si>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</si>
  <si>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</si>
  <si>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</si>
  <si>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</si>
  <si>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</si>
  <si>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</si>
  <si>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</si>
  <si>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</si>
  <si>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</si>
  <si>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</si>
  <si>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</si>
  <si>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4.859,75Kz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</si>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</sst>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2.21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0.006</v>
      </c>
      <c r="H9" s="11"/>
      <c r="I9" s="13">
        <v>279.7</v>
      </c>
      <c r="J9" s="13">
        <f ca="1">ROUND(INDIRECT(ADDRESS(ROW()+(0), COLUMN()+(-3), 1))*INDIRECT(ADDRESS(ROW()+(0), COLUMN()+(-1), 1)), 2)</f>
        <v>1.68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0.007</v>
      </c>
      <c r="H10" s="16"/>
      <c r="I10" s="17">
        <v>2992.57</v>
      </c>
      <c r="J10" s="17">
        <f ca="1">ROUND(INDIRECT(ADDRESS(ROW()+(0), COLUMN()+(-3), 1))*INDIRECT(ADDRESS(ROW()+(0), COLUMN()+(-1), 1)), 2)</f>
        <v>20.95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2.25</v>
      </c>
      <c r="H11" s="16"/>
      <c r="I11" s="17">
        <v>18.65</v>
      </c>
      <c r="J11" s="17">
        <f ca="1">ROUND(INDIRECT(ADDRESS(ROW()+(0), COLUMN()+(-3), 1))*INDIRECT(ADDRESS(ROW()+(0), COLUMN()+(-1), 1)), 2)</f>
        <v>41.96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0.045</v>
      </c>
      <c r="H12" s="16"/>
      <c r="I12" s="17">
        <v>223.75</v>
      </c>
      <c r="J12" s="17">
        <f ca="1">ROUND(INDIRECT(ADDRESS(ROW()+(0), COLUMN()+(-3), 1))*INDIRECT(ADDRESS(ROW()+(0), COLUMN()+(-1), 1)), 2)</f>
        <v>10.07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0.96</v>
      </c>
      <c r="H13" s="16"/>
      <c r="I13" s="17">
        <v>594.51</v>
      </c>
      <c r="J13" s="17">
        <f ca="1">ROUND(INDIRECT(ADDRESS(ROW()+(0), COLUMN()+(-3), 1))*INDIRECT(ADDRESS(ROW()+(0), COLUMN()+(-1), 1)), 2)</f>
        <v>570.73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</v>
      </c>
      <c r="H14" s="16"/>
      <c r="I14" s="17">
        <v>51638.5</v>
      </c>
      <c r="J14" s="17">
        <f ca="1">ROUND(INDIRECT(ADDRESS(ROW()+(0), COLUMN()+(-3), 1))*INDIRECT(ADDRESS(ROW()+(0), COLUMN()+(-1), 1)), 2)</f>
        <v>51638.5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0.006</v>
      </c>
      <c r="H15" s="16"/>
      <c r="I15" s="17">
        <v>907.3</v>
      </c>
      <c r="J15" s="17">
        <f ca="1">ROUND(INDIRECT(ADDRESS(ROW()+(0), COLUMN()+(-3), 1))*INDIRECT(ADDRESS(ROW()+(0), COLUMN()+(-1), 1)), 2)</f>
        <v>5.44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0.381</v>
      </c>
      <c r="H16" s="16"/>
      <c r="I16" s="17">
        <v>1028.94</v>
      </c>
      <c r="J16" s="17">
        <f ca="1">ROUND(INDIRECT(ADDRESS(ROW()+(0), COLUMN()+(-3), 1))*INDIRECT(ADDRESS(ROW()+(0), COLUMN()+(-1), 1)), 2)</f>
        <v>392.03</v>
      </c>
      <c r="K16" s="17"/>
    </row>
    <row r="17" spans="1:11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19"/>
      <c r="G17" s="20">
        <v>0.442</v>
      </c>
      <c r="H17" s="20"/>
      <c r="I17" s="21">
        <v>581.64</v>
      </c>
      <c r="J17" s="21">
        <f ca="1">ROUND(INDIRECT(ADDRESS(ROW()+(0), COLUMN()+(-3), 1))*INDIRECT(ADDRESS(ROW()+(0), COLUMN()+(-1), 1)), 2)</f>
        <v>257.08</v>
      </c>
      <c r="K17" s="21"/>
    </row>
    <row r="18" spans="1:11" ht="13.50" thickBot="1" customHeight="1">
      <c r="A18" s="19"/>
      <c r="B18" s="19"/>
      <c r="C18" s="22" t="s">
        <v>38</v>
      </c>
      <c r="D18" s="22"/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52938.5</v>
      </c>
      <c r="J18" s="24">
        <f ca="1">ROUND(INDIRECT(ADDRESS(ROW()+(0), COLUMN()+(-3), 1))*INDIRECT(ADDRESS(ROW()+(0), COLUMN()+(-1), 1))/100, 2)</f>
        <v>1058.77</v>
      </c>
      <c r="K18" s="24"/>
    </row>
    <row r="19" spans="1:11" ht="13.50" thickBot="1" customHeight="1">
      <c r="A19" s="25" t="s">
        <v>40</v>
      </c>
      <c r="B19" s="25"/>
      <c r="C19" s="26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53997.3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142013</v>
      </c>
      <c r="G23" s="31"/>
      <c r="H23" s="31">
        <v>172013</v>
      </c>
      <c r="I23" s="31"/>
      <c r="J23" s="31"/>
      <c r="K23" s="31" t="s">
        <v>47</v>
      </c>
    </row>
    <row r="24" spans="1:11" ht="13.5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7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