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<sst xmlns="http://schemas.openxmlformats.org/spreadsheetml/2006/main" count="51" uniqueCount="51">
  <si>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</si>
  <si>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</si>
  <si>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</si>
  <si>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</si>
  <si>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remate de laje de chapa de alumínio anodizado em cor natural, com uma espessura mínima de 15 microns, 1,5 mm de espessura e 30 cm de desenvolvimento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</si>
  <si>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</si>
  <si>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</si>
  <si>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</si>
  <si>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</si>
  <si>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</si>
  <si>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</si>
  <si>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</si>
  <si>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</si>
  <si>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</si>
  <si>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</si>
  <si>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</si>
  <si>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</si>
  <si>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</si>
  <si>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</si>
  <si>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</si>
  <si>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</si>
  <si>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</si>
  <si>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</si>
  <si>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mt26aab010ad</t>
  </si>
  <si>
    <t xml:space="preserve">m</t>
  </si>
  <si>
    <t xml:space="preserve">Tubo quadrado de perfil oco de aço laminado a frio de 40x40x1,5 mm, montado em oficina.</t>
  </si>
  <si>
    <t xml:space="preserve">mt26aaa022</t>
  </si>
  <si>
    <t xml:space="preserve">Ud</t>
  </si>
  <si>
    <t xml:space="preserve">Repercussão, por m de remate de laje, de elementos de fixação sobre betão: buchas de expansão de aço, parafusos especiais e pasta química.</t>
  </si>
  <si>
    <t xml:space="preserve">mt20wwa010</t>
  </si>
  <si>
    <t xml:space="preserve">kg</t>
  </si>
  <si>
    <t xml:space="preserve">Cola resina epóxi.</t>
  </si>
  <si>
    <t xml:space="preserve">mt20ffm010a</t>
  </si>
  <si>
    <t xml:space="preserve">m</t>
  </si>
  <si>
    <t xml:space="preserve">Remate de laje de chapa de alumínio anodizado em cor natural, com uma espessura mínima de 15 microns, 1,5 mm de espessura e 30 cm de desenvolvimento.</t>
  </si>
  <si>
    <t xml:space="preserve">mt20wwa021</t>
  </si>
  <si>
    <t xml:space="preserve">m</t>
  </si>
  <si>
    <t xml:space="preserve">Vedação com adesivo a frio especial para metais.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</si>
  <si>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</si>
  <si>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</si>
  <si>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</si>
  <si>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</si>
  <si>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</si>
  <si>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</si>
  <si>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</si>
  <si>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</si>
  <si>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</si>
  <si>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</si>
  <si>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</si>
  <si>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279,56Kz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</si>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</sst>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2.04" customWidth="1"/>
    <col min="3" max="3" width="1.75" customWidth="1"/>
    <col min="4" max="4" width="11.66" customWidth="1"/>
    <col min="5" max="5" width="59.01" customWidth="1"/>
    <col min="6" max="6" width="6.41" customWidth="1"/>
    <col min="7" max="7" width="1.60" customWidth="1"/>
    <col min="8" max="8" width="7.58" customWidth="1"/>
    <col min="9" max="9" width="3.93" customWidth="1"/>
    <col min="10" max="10" width="3.64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194.950000</v>
      </c>
      <c r="H8" s="16"/>
      <c r="I8" s="16"/>
      <c r="J8" s="16">
        <f ca="1">ROUND(INDIRECT(ADDRESS(ROW()+(0), COLUMN()+(-4), 1))*INDIRECT(ADDRESS(ROW()+(0), COLUMN()+(-3), 1)), 2)</f>
        <v>1.170000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0.004000</v>
      </c>
      <c r="G9" s="20">
        <v>2058.040000</v>
      </c>
      <c r="H9" s="20"/>
      <c r="I9" s="20"/>
      <c r="J9" s="20">
        <f ca="1">ROUND(INDIRECT(ADDRESS(ROW()+(0), COLUMN()+(-4), 1))*INDIRECT(ADDRESS(ROW()+(0), COLUMN()+(-3), 1)), 2)</f>
        <v>8.230000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1.303000</v>
      </c>
      <c r="G10" s="20">
        <v>13.000000</v>
      </c>
      <c r="H10" s="20"/>
      <c r="I10" s="20"/>
      <c r="J10" s="20">
        <f ca="1">ROUND(INDIRECT(ADDRESS(ROW()+(0), COLUMN()+(-4), 1))*INDIRECT(ADDRESS(ROW()+(0), COLUMN()+(-3), 1)), 2)</f>
        <v>16.940000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0.026000</v>
      </c>
      <c r="G11" s="20">
        <v>155.960000</v>
      </c>
      <c r="H11" s="20"/>
      <c r="I11" s="20"/>
      <c r="J11" s="20">
        <f ca="1">ROUND(INDIRECT(ADDRESS(ROW()+(0), COLUMN()+(-4), 1))*INDIRECT(ADDRESS(ROW()+(0), COLUMN()+(-3), 1)), 2)</f>
        <v>4.050000</v>
      </c>
      <c r="K11" s="20"/>
    </row>
    <row r="12" spans="1:11" ht="21.6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1.000000</v>
      </c>
      <c r="G12" s="20">
        <v>777.680000</v>
      </c>
      <c r="H12" s="20"/>
      <c r="I12" s="20"/>
      <c r="J12" s="20">
        <f ca="1">ROUND(INDIRECT(ADDRESS(ROW()+(0), COLUMN()+(-4), 1))*INDIRECT(ADDRESS(ROW()+(0), COLUMN()+(-3), 1)), 2)</f>
        <v>777.680000</v>
      </c>
      <c r="K12" s="20"/>
    </row>
    <row r="13" spans="1:11" ht="21.6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1.000000</v>
      </c>
      <c r="G13" s="20">
        <v>676.950000</v>
      </c>
      <c r="H13" s="20"/>
      <c r="I13" s="20"/>
      <c r="J13" s="20">
        <f ca="1">ROUND(INDIRECT(ADDRESS(ROW()+(0), COLUMN()+(-4), 1))*INDIRECT(ADDRESS(ROW()+(0), COLUMN()+(-3), 1)), 2)</f>
        <v>676.950000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0.360000</v>
      </c>
      <c r="G14" s="20">
        <v>1305.100000</v>
      </c>
      <c r="H14" s="20"/>
      <c r="I14" s="20"/>
      <c r="J14" s="20">
        <f ca="1">ROUND(INDIRECT(ADDRESS(ROW()+(0), COLUMN()+(-4), 1))*INDIRECT(ADDRESS(ROW()+(0), COLUMN()+(-3), 1)), 2)</f>
        <v>469.840000</v>
      </c>
      <c r="K14" s="20"/>
    </row>
    <row r="15" spans="1:11" ht="31.2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1.050000</v>
      </c>
      <c r="G15" s="20">
        <v>2417.670000</v>
      </c>
      <c r="H15" s="20"/>
      <c r="I15" s="20"/>
      <c r="J15" s="20">
        <f ca="1">ROUND(INDIRECT(ADDRESS(ROW()+(0), COLUMN()+(-4), 1))*INDIRECT(ADDRESS(ROW()+(0), COLUMN()+(-3), 1)), 2)</f>
        <v>2538.550000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2.800000</v>
      </c>
      <c r="G16" s="20">
        <v>268.630000</v>
      </c>
      <c r="H16" s="20"/>
      <c r="I16" s="20"/>
      <c r="J16" s="20">
        <f ca="1">ROUND(INDIRECT(ADDRESS(ROW()+(0), COLUMN()+(-4), 1))*INDIRECT(ADDRESS(ROW()+(0), COLUMN()+(-3), 1)), 2)</f>
        <v>752.160000</v>
      </c>
      <c r="K16" s="20"/>
    </row>
    <row r="17" spans="1:11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0.006000</v>
      </c>
      <c r="G17" s="20">
        <v>168.150000</v>
      </c>
      <c r="H17" s="20"/>
      <c r="I17" s="20"/>
      <c r="J17" s="20">
        <f ca="1">ROUND(INDIRECT(ADDRESS(ROW()+(0), COLUMN()+(-4), 1))*INDIRECT(ADDRESS(ROW()+(0), COLUMN()+(-3), 1)), 2)</f>
        <v>1.010000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0.279000</v>
      </c>
      <c r="G18" s="20">
        <v>519.570000</v>
      </c>
      <c r="H18" s="20"/>
      <c r="I18" s="20"/>
      <c r="J18" s="20">
        <f ca="1">ROUND(INDIRECT(ADDRESS(ROW()+(0), COLUMN()+(-4), 1))*INDIRECT(ADDRESS(ROW()+(0), COLUMN()+(-3), 1)), 2)</f>
        <v>144.960000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0.312000</v>
      </c>
      <c r="G19" s="24">
        <v>288.830000</v>
      </c>
      <c r="H19" s="24"/>
      <c r="I19" s="24"/>
      <c r="J19" s="24">
        <f ca="1">ROUND(INDIRECT(ADDRESS(ROW()+(0), COLUMN()+(-4), 1))*INDIRECT(ADDRESS(ROW()+(0), COLUMN()+(-3), 1)), 2)</f>
        <v>90.110000</v>
      </c>
      <c r="K19" s="24"/>
    </row>
    <row r="20" spans="1:11" ht="12.00" thickBot="1" customHeight="1">
      <c r="A20" s="22"/>
      <c r="B20" s="25" t="s">
        <v>47</v>
      </c>
      <c r="C20" s="25"/>
      <c r="D20" s="26" t="s">
        <v>48</v>
      </c>
      <c r="E20" s="26"/>
      <c r="F20" s="27">
        <v>2.000000</v>
      </c>
      <c r="G20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5481.650000</v>
      </c>
      <c r="H20" s="28"/>
      <c r="I20" s="28"/>
      <c r="J20" s="28">
        <f ca="1">ROUND(INDIRECT(ADDRESS(ROW()+(0), COLUMN()+(-4), 1))*INDIRECT(ADDRESS(ROW()+(0), COLUMN()+(-3), 1))/100, 2)</f>
        <v>109.630000</v>
      </c>
      <c r="K20" s="28"/>
    </row>
    <row r="21" spans="1:11" ht="12.00" thickBot="1" customHeight="1">
      <c r="A21" s="6" t="s">
        <v>49</v>
      </c>
      <c r="B21" s="7"/>
      <c r="C21" s="7"/>
      <c r="D21" s="7"/>
      <c r="E21" s="7"/>
      <c r="F21" s="29"/>
      <c r="G21" s="6" t="s">
        <v>50</v>
      </c>
      <c r="H21" s="6"/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5591.280000</v>
      </c>
      <c r="K21" s="30"/>
    </row>
  </sheetData>
  <mergeCells count="6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A21:E21"/>
    <mergeCell ref="G21:I21"/>
    <mergeCell ref="J21:K21"/>
  </mergeCells>
  <pageMargins left="0.620079" right="0.472441" top="0.472441" bottom="0.472441" header="0.0" footer="0.0"/>
  <pageSetup paperSize="9" orientation="portrait"/>
  <rowBreaks count="0" manualBreakCount="0">
    </rowBreaks>
</worksheet>
</file>