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<sst xmlns="http://schemas.openxmlformats.org/spreadsheetml/2006/main" count="41" uniqueCount="41">
  <si>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</si>
  <si>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HRD010</t>
  </si>
  <si>
    <t xml:space="preserve">m</t>
  </si>
  <si>
    <t xml:space="preserve">Padieira pré-fabricada.</t>
  </si>
  <si>
    <r>
      <rPr>
        <b/>
        <sz val="7.80"/>
        <color rgb="FF000000"/>
        <rFont val="Arial"/>
        <family val="2"/>
      </rPr>
      <t xml:space="preserve">Padieira de betão polímero, de 19x5 cm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</si>
  <si>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</si>
  <si>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</si>
  <si>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</si>
  <si>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</si>
  <si>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</si>
  <si>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</si>
  <si>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</si>
  <si>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</si>
  <si>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</si>
  <si>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</si>
  <si>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</si>
  <si>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</si>
  <si>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mt08cem000k</t>
  </si>
  <si>
    <t xml:space="preserve">kg</t>
  </si>
  <si>
    <t xml:space="preserve">Cimento cinzento em sacos.</t>
  </si>
  <si>
    <t xml:space="preserve">mt08adt010</t>
  </si>
  <si>
    <t xml:space="preserve">kg</t>
  </si>
  <si>
    <t xml:space="preserve">Aditivo hidrófugo para impermeabilização de argamassas ou betões.</t>
  </si>
  <si>
    <t xml:space="preserve">mt20dho010d</t>
  </si>
  <si>
    <t xml:space="preserve">m</t>
  </si>
  <si>
    <t xml:space="preserve">Padieira de betão polímero, de 19x5 cm, com pingadeira e ancoragem metálica de aço galvanizado.</t>
  </si>
  <si>
    <t xml:space="preserve">mq06hor010</t>
  </si>
  <si>
    <t xml:space="preserve">h</t>
  </si>
  <si>
    <t xml:space="preserve">Betoneira.</t>
  </si>
  <si>
    <t xml:space="preserve">mo019</t>
  </si>
  <si>
    <t xml:space="preserve">h</t>
  </si>
  <si>
    <t xml:space="preserve">Oficial de 1ª construção.</t>
  </si>
  <si>
    <t xml:space="preserve">mo111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</si>
  <si>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</si>
  <si>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</si>
  <si>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</si>
  <si>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</si>
  <si>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</si>
  <si>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</si>
  <si>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343,02Kz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</si>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</sst>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4.95" customWidth="1"/>
    <col min="3" max="3" width="0.87" customWidth="1"/>
    <col min="4" max="4" width="2.91" customWidth="1"/>
    <col min="5" max="5" width="71.11" customWidth="1"/>
    <col min="6" max="6" width="6.41" customWidth="1"/>
    <col min="7" max="7" width="13.11" customWidth="1"/>
    <col min="8" max="8" width="11.22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2" t="s">
        <v>12</v>
      </c>
      <c r="D8" s="12"/>
      <c r="E8" s="10" t="s">
        <v>13</v>
      </c>
      <c r="F8" s="14">
        <v>0.006000</v>
      </c>
      <c r="G8" s="16">
        <v>203.720000</v>
      </c>
      <c r="H8" s="16">
        <f ca="1">ROUND(INDIRECT(ADDRESS(ROW()+(0), COLUMN()+(-2), 1))*INDIRECT(ADDRESS(ROW()+(0), COLUMN()+(-1), 1)), 2)</f>
        <v>1.220000</v>
      </c>
    </row>
    <row r="9" spans="1:8" ht="12.00" thickBot="1" customHeight="1">
      <c r="A9" s="17" t="s">
        <v>14</v>
      </c>
      <c r="B9" s="17"/>
      <c r="C9" s="18" t="s">
        <v>15</v>
      </c>
      <c r="D9" s="18"/>
      <c r="E9" s="17" t="s">
        <v>16</v>
      </c>
      <c r="F9" s="19">
        <v>0.006000</v>
      </c>
      <c r="G9" s="20">
        <v>2074.290000</v>
      </c>
      <c r="H9" s="20">
        <f ca="1">ROUND(INDIRECT(ADDRESS(ROW()+(0), COLUMN()+(-2), 1))*INDIRECT(ADDRESS(ROW()+(0), COLUMN()+(-1), 1)), 2)</f>
        <v>12.450000</v>
      </c>
    </row>
    <row r="10" spans="1:8" ht="12.00" thickBot="1" customHeight="1">
      <c r="A10" s="17" t="s">
        <v>17</v>
      </c>
      <c r="B10" s="17"/>
      <c r="C10" s="18" t="s">
        <v>18</v>
      </c>
      <c r="D10" s="18"/>
      <c r="E10" s="17" t="s">
        <v>19</v>
      </c>
      <c r="F10" s="19">
        <v>1.913000</v>
      </c>
      <c r="G10" s="20">
        <v>14.810000</v>
      </c>
      <c r="H10" s="20">
        <f ca="1">ROUND(INDIRECT(ADDRESS(ROW()+(0), COLUMN()+(-2), 1))*INDIRECT(ADDRESS(ROW()+(0), COLUMN()+(-1), 1)), 2)</f>
        <v>28.330000</v>
      </c>
    </row>
    <row r="11" spans="1:8" ht="12.00" thickBot="1" customHeight="1">
      <c r="A11" s="17" t="s">
        <v>20</v>
      </c>
      <c r="B11" s="17"/>
      <c r="C11" s="18" t="s">
        <v>21</v>
      </c>
      <c r="D11" s="18"/>
      <c r="E11" s="17" t="s">
        <v>22</v>
      </c>
      <c r="F11" s="19">
        <v>0.038000</v>
      </c>
      <c r="G11" s="20">
        <v>162.970000</v>
      </c>
      <c r="H11" s="20">
        <f ca="1">ROUND(INDIRECT(ADDRESS(ROW()+(0), COLUMN()+(-2), 1))*INDIRECT(ADDRESS(ROW()+(0), COLUMN()+(-1), 1)), 2)</f>
        <v>6.190000</v>
      </c>
    </row>
    <row r="12" spans="1:8" ht="21.60" thickBot="1" customHeight="1">
      <c r="A12" s="17" t="s">
        <v>23</v>
      </c>
      <c r="B12" s="17"/>
      <c r="C12" s="18" t="s">
        <v>24</v>
      </c>
      <c r="D12" s="18"/>
      <c r="E12" s="17" t="s">
        <v>25</v>
      </c>
      <c r="F12" s="19">
        <v>1.050000</v>
      </c>
      <c r="G12" s="20">
        <v>5997.380000</v>
      </c>
      <c r="H12" s="20">
        <f ca="1">ROUND(INDIRECT(ADDRESS(ROW()+(0), COLUMN()+(-2), 1))*INDIRECT(ADDRESS(ROW()+(0), COLUMN()+(-1), 1)), 2)</f>
        <v>6297.250000</v>
      </c>
    </row>
    <row r="13" spans="1:8" ht="12.00" thickBot="1" customHeight="1">
      <c r="A13" s="17" t="s">
        <v>26</v>
      </c>
      <c r="B13" s="17"/>
      <c r="C13" s="18" t="s">
        <v>27</v>
      </c>
      <c r="D13" s="18"/>
      <c r="E13" s="17" t="s">
        <v>28</v>
      </c>
      <c r="F13" s="19">
        <v>0.011000</v>
      </c>
      <c r="G13" s="20">
        <v>154.490000</v>
      </c>
      <c r="H13" s="20">
        <f ca="1">ROUND(INDIRECT(ADDRESS(ROW()+(0), COLUMN()+(-2), 1))*INDIRECT(ADDRESS(ROW()+(0), COLUMN()+(-1), 1)), 2)</f>
        <v>1.700000</v>
      </c>
    </row>
    <row r="14" spans="1:8" ht="12.00" thickBot="1" customHeight="1">
      <c r="A14" s="17" t="s">
        <v>29</v>
      </c>
      <c r="B14" s="17"/>
      <c r="C14" s="18" t="s">
        <v>30</v>
      </c>
      <c r="D14" s="18"/>
      <c r="E14" s="17" t="s">
        <v>31</v>
      </c>
      <c r="F14" s="19">
        <v>0.287000</v>
      </c>
      <c r="G14" s="20">
        <v>367.810000</v>
      </c>
      <c r="H14" s="20">
        <f ca="1">ROUND(INDIRECT(ADDRESS(ROW()+(0), COLUMN()+(-2), 1))*INDIRECT(ADDRESS(ROW()+(0), COLUMN()+(-1), 1)), 2)</f>
        <v>105.560000</v>
      </c>
    </row>
    <row r="15" spans="1:8" ht="12.00" thickBot="1" customHeight="1">
      <c r="A15" s="17" t="s">
        <v>32</v>
      </c>
      <c r="B15" s="17"/>
      <c r="C15" s="21" t="s">
        <v>33</v>
      </c>
      <c r="D15" s="21"/>
      <c r="E15" s="22" t="s">
        <v>34</v>
      </c>
      <c r="F15" s="23">
        <v>0.333000</v>
      </c>
      <c r="G15" s="24">
        <v>232.320000</v>
      </c>
      <c r="H15" s="24">
        <f ca="1">ROUND(INDIRECT(ADDRESS(ROW()+(0), COLUMN()+(-2), 1))*INDIRECT(ADDRESS(ROW()+(0), COLUMN()+(-1), 1)), 2)</f>
        <v>77.360000</v>
      </c>
    </row>
    <row r="16" spans="1:8" ht="12.00" thickBot="1" customHeight="1">
      <c r="A16" s="17"/>
      <c r="B16" s="17"/>
      <c r="C16" s="12" t="s">
        <v>35</v>
      </c>
      <c r="D16" s="12"/>
      <c r="E16" s="10" t="s">
        <v>36</v>
      </c>
      <c r="F16" s="14">
        <v>2.000000</v>
      </c>
      <c r="G16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6530.060000</v>
      </c>
      <c r="H16" s="16">
        <f ca="1">ROUND(INDIRECT(ADDRESS(ROW()+(0), COLUMN()+(-2), 1))*INDIRECT(ADDRESS(ROW()+(0), COLUMN()+(-1), 1))/100, 2)</f>
        <v>130.600000</v>
      </c>
    </row>
    <row r="17" spans="1:8" ht="12.00" thickBot="1" customHeight="1">
      <c r="A17" s="22"/>
      <c r="B17" s="22"/>
      <c r="C17" s="21" t="s">
        <v>37</v>
      </c>
      <c r="D17" s="21"/>
      <c r="E17" s="22" t="s">
        <v>38</v>
      </c>
      <c r="F17" s="23">
        <v>3.000000</v>
      </c>
      <c r="G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1))), 2)</f>
        <v>6660.660000</v>
      </c>
      <c r="H17" s="24">
        <f ca="1">ROUND(INDIRECT(ADDRESS(ROW()+(0), COLUMN()+(-2), 1))*INDIRECT(ADDRESS(ROW()+(0), COLUMN()+(-1), 1))/100, 2)</f>
        <v>199.820000</v>
      </c>
    </row>
    <row r="18" spans="1:8" ht="12.00" thickBot="1" customHeight="1">
      <c r="A18" s="6" t="s">
        <v>39</v>
      </c>
      <c r="B18" s="6"/>
      <c r="C18" s="7"/>
      <c r="D18" s="7"/>
      <c r="E18" s="7"/>
      <c r="F18" s="25"/>
      <c r="G18" s="6" t="s">
        <v>40</v>
      </c>
      <c r="H18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1))), 2)</f>
        <v>6860.480000</v>
      </c>
    </row>
  </sheetData>
  <mergeCells count="27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E18"/>
  </mergeCells>
  <pageMargins left="0.620079" right="0.472441" top="0.472441" bottom="0.472441" header="0.0" footer="0.0"/>
  <pageSetup paperSize="9" orientation="portrait"/>
  <rowBreaks count="0" manualBreakCount="0">
    </rowBreaks>
</worksheet>
</file>