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<sst xmlns="http://schemas.openxmlformats.org/spreadsheetml/2006/main" count="21" uniqueCount="21">
  <si>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</si>
  <si>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FOM020</t>
  </si>
  <si>
    <t xml:space="preserve">Ud</t>
  </si>
  <si>
    <t xml:space="preserve">Porta interior para divisória modular.</t>
  </si>
  <si>
    <r>
      <rPr>
        <b/>
        <sz val="8.25"/>
        <color rgb="FF000000"/>
        <rFont val="Arial"/>
        <family val="2"/>
      </rPr>
      <t xml:space="preserve">Porta interior de vidro temperado translúcido de 10 mm de espessura, de 2100x800 mm, perfis verticais à vista de alumínio</t>
    </r>
    <r>
      <rPr>
        <sz val="8.25"/>
        <color rgb="FF000000"/>
        <rFont val="Arial"/>
        <family val="2"/>
      </rPr>
      <t xml:space="preserve">; para divisória modular.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</si>
  <si>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</si>
  <si>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</si>
  <si>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</si>
  <si>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</si>
  <si>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</si>
  <si>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</si>
  <si>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mt26mmd015f</t>
  </si>
  <si>
    <t xml:space="preserve">Ud</t>
  </si>
  <si>
    <t xml:space="preserve">Porta interior de vidro temperado translúcido de 10 mm de espessura, de 2100x800 mm, perfis verticais à vista de alumínio, fixo superior de vidro laminado de segurança 5+5, perfis superiores à vista de alumínio anodizado ou lacado standard; inclusive dobradiças e fechadura com manipulo.</t>
  </si>
  <si>
    <t xml:space="preserve">mo011</t>
  </si>
  <si>
    <t xml:space="preserve">h</t>
  </si>
  <si>
    <t xml:space="preserve">Oficial de 1ª montador.</t>
  </si>
  <si>
    <t xml:space="preserve">%</t>
  </si>
  <si>
    <t xml:space="preserve">Custos directos complementares</t>
  </si>
  <si>
    <t xml:space="preserve">Custo de manutenção decenal: 13.297,93Kz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</si>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</sst>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1.70" customWidth="1"/>
    <col min="5" max="5" width="65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260298.340000</v>
      </c>
      <c r="H9" s="12">
        <f ca="1">ROUND(INDIRECT(ADDRESS(ROW()+(0), COLUMN()+(-2), 1))*INDIRECT(ADDRESS(ROW()+(0), COLUMN()+(-1), 1)), 2)</f>
        <v>260298.340000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0.742000</v>
      </c>
      <c r="G10" s="17">
        <v>600.290000</v>
      </c>
      <c r="H10" s="17">
        <f ca="1">ROUND(INDIRECT(ADDRESS(ROW()+(0), COLUMN()+(-2), 1))*INDIRECT(ADDRESS(ROW()+(0), COLUMN()+(-1), 1)), 2)</f>
        <v>445.420000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2.000000</v>
      </c>
      <c r="G11" s="20">
        <f ca="1">ROUND(SUM(INDIRECT(ADDRESS(ROW()+(-1), COLUMN()+(1), 1)),INDIRECT(ADDRESS(ROW()+(-2), COLUMN()+(1), 1))), 2)</f>
        <v>260743.760000</v>
      </c>
      <c r="H11" s="20">
        <f ca="1">ROUND(INDIRECT(ADDRESS(ROW()+(0), COLUMN()+(-2), 1))*INDIRECT(ADDRESS(ROW()+(0), COLUMN()+(-1), 1))/100, 2)</f>
        <v>5214.880000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265958.640000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