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<sst xmlns="http://schemas.openxmlformats.org/spreadsheetml/2006/main" count="26" uniqueCount="26">
  <si>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</si>
  <si>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</si>
  <si>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</si>
  <si>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Divisória modular.</t>
  </si>
  <si>
    <r>
      <rPr>
        <sz val="7.80"/>
        <color rgb="FF000000"/>
        <rFont val="A"/>
        <family val="2"/>
      </rPr>
      <t xml:space="preserve">Divisória desmontável formada por </t>
    </r>
    <r>
      <rPr>
        <b/>
        <sz val="7.80"/>
        <color rgb="FF000000"/>
        <rFont val="A"/>
        <family val="2"/>
      </rPr>
      <t xml:space="preserve">divisória modular mista (2/5 vidro + 3/5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cortina veneziana interior de 25 mm de lâmina e accionamento manual</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</si>
  <si>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</si>
  <si>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</si>
  <si>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</si>
  <si>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</si>
  <si>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</si>
  <si>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</si>
  <si>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mt26mmd012nt</t>
  </si>
  <si>
    <t xml:space="preserve">m²</t>
  </si>
  <si>
    <t xml:space="preserve">Divisória modular mista (2/5 vidro + 3/5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cortina veneziana interior de 25 mm de lâmina e accionamento manual, perfis verticais internos de alumínio, ocultos entre módulos, perfis verticais internos de alumínio, ocultos entre módulos, perfis superiores à vista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</si>
  <si>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</si>
  <si>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</si>
  <si>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</si>
  <si>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</si>
  <si>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</si>
  <si>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</si>
  <si>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</si>
  <si>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</si>
  <si>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</si>
  <si>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</si>
  <si>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1.576,09Kz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</si>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</sst>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3.79" customWidth="1"/>
    <col min="3" max="3" width="5.97" customWidth="1"/>
    <col min="4" max="4" width="22.00" customWidth="1"/>
    <col min="5" max="5" width="25.94" customWidth="1"/>
    <col min="6" max="6" width="15.59" customWidth="1"/>
    <col min="7" max="7" width="6.85" customWidth="1"/>
    <col min="8" max="8" width="8.74" customWidth="1"/>
    <col min="9" max="9" width="4.37"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50.4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88.80" thickBot="1" customHeight="1">
      <c r="A8" s="10" t="s">
        <v>11</v>
      </c>
      <c r="B8" s="12" t="s">
        <v>12</v>
      </c>
      <c r="C8" s="10" t="s">
        <v>13</v>
      </c>
      <c r="D8" s="10"/>
      <c r="E8" s="10"/>
      <c r="F8" s="10"/>
      <c r="G8" s="14">
        <v>1.000000</v>
      </c>
      <c r="H8" s="16">
        <v>29135.570000</v>
      </c>
      <c r="I8" s="16"/>
      <c r="J8" s="16">
        <f ca="1">ROUND(INDIRECT(ADDRESS(ROW()+(0), COLUMN()+(-3), 1))*INDIRECT(ADDRESS(ROW()+(0), COLUMN()+(-2), 1)), 2)</f>
        <v>29135.570000</v>
      </c>
    </row>
    <row r="9" spans="1:10" ht="12.00" thickBot="1" customHeight="1">
      <c r="A9" s="17" t="s">
        <v>14</v>
      </c>
      <c r="B9" s="18" t="s">
        <v>15</v>
      </c>
      <c r="C9" s="17" t="s">
        <v>16</v>
      </c>
      <c r="D9" s="17"/>
      <c r="E9" s="17"/>
      <c r="F9" s="17"/>
      <c r="G9" s="19">
        <v>1.430000</v>
      </c>
      <c r="H9" s="20">
        <v>365.270000</v>
      </c>
      <c r="I9" s="20"/>
      <c r="J9" s="20">
        <f ca="1">ROUND(INDIRECT(ADDRESS(ROW()+(0), COLUMN()+(-3), 1))*INDIRECT(ADDRESS(ROW()+(0), COLUMN()+(-2), 1)), 2)</f>
        <v>522.340000</v>
      </c>
    </row>
    <row r="10" spans="1:10" ht="12.00" thickBot="1" customHeight="1">
      <c r="A10" s="17" t="s">
        <v>17</v>
      </c>
      <c r="B10" s="21" t="s">
        <v>18</v>
      </c>
      <c r="C10" s="22" t="s">
        <v>19</v>
      </c>
      <c r="D10" s="22"/>
      <c r="E10" s="22"/>
      <c r="F10" s="22"/>
      <c r="G10" s="23">
        <v>1.430000</v>
      </c>
      <c r="H10" s="24">
        <v>241.690000</v>
      </c>
      <c r="I10" s="24"/>
      <c r="J10" s="24">
        <f ca="1">ROUND(INDIRECT(ADDRESS(ROW()+(0), COLUMN()+(-3), 1))*INDIRECT(ADDRESS(ROW()+(0), COLUMN()+(-2), 1)), 2)</f>
        <v>345.620000</v>
      </c>
    </row>
    <row r="11" spans="1:10" ht="12.00" thickBot="1" customHeight="1">
      <c r="A11" s="17"/>
      <c r="B11" s="12" t="s">
        <v>20</v>
      </c>
      <c r="C11" s="10" t="s">
        <v>21</v>
      </c>
      <c r="D11" s="10"/>
      <c r="E11" s="10"/>
      <c r="F11" s="10"/>
      <c r="G11" s="14">
        <v>2.000000</v>
      </c>
      <c r="H11" s="16">
        <f ca="1">ROUND(SUM(INDIRECT(ADDRESS(ROW()+(-1), COLUMN()+(2), 1)),INDIRECT(ADDRESS(ROW()+(-2), COLUMN()+(2), 1)),INDIRECT(ADDRESS(ROW()+(-3), COLUMN()+(2), 1))), 2)</f>
        <v>30003.530000</v>
      </c>
      <c r="I11" s="16"/>
      <c r="J11" s="16">
        <f ca="1">ROUND(INDIRECT(ADDRESS(ROW()+(0), COLUMN()+(-3), 1))*INDIRECT(ADDRESS(ROW()+(0), COLUMN()+(-2), 1))/100, 2)</f>
        <v>600.070000</v>
      </c>
    </row>
    <row r="12" spans="1:10" ht="12.00" thickBot="1" customHeight="1">
      <c r="A12" s="22"/>
      <c r="B12" s="21" t="s">
        <v>22</v>
      </c>
      <c r="C12" s="22" t="s">
        <v>23</v>
      </c>
      <c r="D12" s="22"/>
      <c r="E12" s="22"/>
      <c r="F12" s="22"/>
      <c r="G12" s="23">
        <v>3.000000</v>
      </c>
      <c r="H12" s="24">
        <f ca="1">ROUND(SUM(INDIRECT(ADDRESS(ROW()+(-1), COLUMN()+(2), 1)),INDIRECT(ADDRESS(ROW()+(-2), COLUMN()+(2), 1)),INDIRECT(ADDRESS(ROW()+(-3), COLUMN()+(2), 1)),INDIRECT(ADDRESS(ROW()+(-4), COLUMN()+(2), 1))), 2)</f>
        <v>30603.600000</v>
      </c>
      <c r="I12" s="24"/>
      <c r="J12" s="24">
        <f ca="1">ROUND(INDIRECT(ADDRESS(ROW()+(0), COLUMN()+(-3), 1))*INDIRECT(ADDRESS(ROW()+(0), COLUMN()+(-2), 1))/100, 2)</f>
        <v>918.110000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31521.710000</v>
      </c>
    </row>
  </sheetData>
  <mergeCells count="1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A13:F13"/>
    <mergeCell ref="H13:I13"/>
  </mergeCells>
  <pageMargins left="0.620079" right="0.472441" top="0.472441" bottom="0.472441" header="0.0" footer="0.0"/>
  <pageSetup paperSize="9" orientation="portrait"/>
  <rowBreaks count="0" manualBreakCount="0">
    </rowBreaks>
</worksheet>
</file>