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<sst xmlns="http://schemas.openxmlformats.org/spreadsheetml/2006/main" count="76" uniqueCount="76">
  <si>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</si>
  <si>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FFX020</t>
  </si>
  <si>
    <t xml:space="preserve">m²</t>
  </si>
  <si>
    <t xml:space="preserve">Pano exterior de fachada dupla, de alvenaria de bloco de betão face à vista.</t>
  </si>
  <si>
    <r>
      <rPr>
        <sz val="8.25"/>
        <color rgb="FF000000"/>
        <rFont val="Arial"/>
        <family val="2"/>
      </rPr>
      <t xml:space="preserve">Pano exterior de fachada dupla, com apoio parcial na laje, de 10 cm de espessura, de alvenaria de bloco de betão face à vista, liso hidrófugo cor cinzento, 50x20x10 cm, com juntas horizontais e verticais de 10 mm de espessura, junta refundada, assente com argamassa de cimento confeccionada em obra, com 250 kg/m³ de cimento, cor cinzento, dosificação 1:6, fornecida em sacos. Padieira de alvenaria armada de blocos lintel de betão, maciço de betão de enchimento, C25/30 (X0(P); D12; S3; Cl 0,4), preparado em obra; montagem e desmontagem de escoramento. Revestimento das testas de laje e pilares com plaquetas de betão, colocadas com argamassa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</si>
  <si>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</si>
  <si>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</si>
  <si>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</si>
  <si>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</si>
  <si>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</si>
  <si>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</si>
  <si>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mt03bhe050ame</t>
  </si>
  <si>
    <t xml:space="preserve">Ud</t>
  </si>
  <si>
    <t xml:space="preserve">Bloco de betão face à vista, liso hidrófugo cor cinzento, 50x20x10 cm; com o preço incrementado em 20% relativamente a peças especiais: blocos lintel e meios blocos.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</si>
  <si>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</si>
  <si>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</si>
  <si>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</si>
  <si>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</si>
  <si>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</si>
  <si>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</si>
  <si>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</si>
  <si>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</si>
  <si>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</si>
  <si>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mt01arg000l</t>
  </si>
  <si>
    <t xml:space="preserve">m³</t>
  </si>
  <si>
    <t xml:space="preserve">Areia crivada.</t>
  </si>
  <si>
    <t xml:space="preserve">mt01arg001ld</t>
  </si>
  <si>
    <t xml:space="preserve">m³</t>
  </si>
  <si>
    <t xml:space="preserve">Agregado grosso homogeneizado, de tamanho máximo 12 mm.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</si>
  <si>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</si>
  <si>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</si>
  <si>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</si>
  <si>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mt03bhe012aa</t>
  </si>
  <si>
    <t xml:space="preserve">Ud</t>
  </si>
  <si>
    <t xml:space="preserve">Lajeta FV de betão, liso, cor cinzento, 40x20x4 cm.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</si>
  <si>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</si>
  <si>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</si>
  <si>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</si>
  <si>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</si>
  <si>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</si>
  <si>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</si>
  <si>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</si>
  <si>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</si>
  <si>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</si>
  <si>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</si>
  <si>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</si>
  <si>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</si>
  <si>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</si>
  <si>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</si>
  <si>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</si>
  <si>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</si>
  <si>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</si>
  <si>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</si>
  <si>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</si>
  <si>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</si>
  <si>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</si>
  <si>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</si>
  <si>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</si>
  <si>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</si>
  <si>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</si>
  <si>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</si>
  <si>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147,78Kz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</si>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</sst>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3.57" customWidth="1"/>
    <col min="5" max="5" width="71.7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</v>
      </c>
      <c r="H9" s="11"/>
      <c r="I9" s="13">
        <v>115.94</v>
      </c>
      <c r="J9" s="13">
        <f ca="1">ROUND(INDIRECT(ADDRESS(ROW()+(0), COLUMN()+(-3), 1))*INDIRECT(ADDRESS(ROW()+(0), COLUMN()+(-1), 1)), 2)</f>
        <v>1159.4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</v>
      </c>
      <c r="H10" s="16"/>
      <c r="I10" s="17">
        <v>283.51</v>
      </c>
      <c r="J10" s="17">
        <f ca="1">ROUND(INDIRECT(ADDRESS(ROW()+(0), COLUMN()+(-3), 1))*INDIRECT(ADDRESS(ROW()+(0), COLUMN()+(-1), 1)), 2)</f>
        <v>2.84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3024.04</v>
      </c>
      <c r="J11" s="17">
        <f ca="1">ROUND(INDIRECT(ADDRESS(ROW()+(0), COLUMN()+(-3), 1))*INDIRECT(ADDRESS(ROW()+(0), COLUMN()+(-1), 1)), 2)</f>
        <v>30.24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3.232</v>
      </c>
      <c r="H12" s="16"/>
      <c r="I12" s="17">
        <v>18.9</v>
      </c>
      <c r="J12" s="17">
        <f ca="1">ROUND(INDIRECT(ADDRESS(ROW()+(0), COLUMN()+(-3), 1))*INDIRECT(ADDRESS(ROW()+(0), COLUMN()+(-1), 1)), 2)</f>
        <v>61.08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0.002</v>
      </c>
      <c r="H13" s="16"/>
      <c r="I13" s="17">
        <v>2856.04</v>
      </c>
      <c r="J13" s="17">
        <f ca="1">ROUND(INDIRECT(ADDRESS(ROW()+(0), COLUMN()+(-3), 1))*INDIRECT(ADDRESS(ROW()+(0), COLUMN()+(-1), 1)), 2)</f>
        <v>5.71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0.004</v>
      </c>
      <c r="H14" s="16"/>
      <c r="I14" s="17">
        <v>4200.06</v>
      </c>
      <c r="J14" s="17">
        <f ca="1">ROUND(INDIRECT(ADDRESS(ROW()+(0), COLUMN()+(-3), 1))*INDIRECT(ADDRESS(ROW()+(0), COLUMN()+(-1), 1)), 2)</f>
        <v>16.8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275.02</v>
      </c>
      <c r="J15" s="17">
        <f ca="1">ROUND(INDIRECT(ADDRESS(ROW()+(0), COLUMN()+(-3), 1))*INDIRECT(ADDRESS(ROW()+(0), COLUMN()+(-1), 1)), 2)</f>
        <v>247.52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</v>
      </c>
      <c r="H16" s="16"/>
      <c r="I16" s="17">
        <v>77.29</v>
      </c>
      <c r="J16" s="17">
        <f ca="1">ROUND(INDIRECT(ADDRESS(ROW()+(0), COLUMN()+(-3), 1))*INDIRECT(ADDRESS(ROW()+(0), COLUMN()+(-1), 1)), 2)</f>
        <v>154.58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0.729</v>
      </c>
      <c r="H17" s="16"/>
      <c r="I17" s="17">
        <v>99.58</v>
      </c>
      <c r="J17" s="17">
        <f ca="1">ROUND(INDIRECT(ADDRESS(ROW()+(0), COLUMN()+(-3), 1))*INDIRECT(ADDRESS(ROW()+(0), COLUMN()+(-1), 1)), 2)</f>
        <v>72.59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0.034</v>
      </c>
      <c r="H18" s="16"/>
      <c r="I18" s="17">
        <v>226.8</v>
      </c>
      <c r="J18" s="17">
        <f ca="1">ROUND(INDIRECT(ADDRESS(ROW()+(0), COLUMN()+(-3), 1))*INDIRECT(ADDRESS(ROW()+(0), COLUMN()+(-1), 1)), 2)</f>
        <v>7.71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0.001</v>
      </c>
      <c r="H19" s="16"/>
      <c r="I19" s="17">
        <v>542607</v>
      </c>
      <c r="J19" s="17">
        <f ca="1">ROUND(INDIRECT(ADDRESS(ROW()+(0), COLUMN()+(-3), 1))*INDIRECT(ADDRESS(ROW()+(0), COLUMN()+(-1), 1)), 2)</f>
        <v>542.61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0.011</v>
      </c>
      <c r="H20" s="16"/>
      <c r="I20" s="17">
        <v>2312.75</v>
      </c>
      <c r="J20" s="17">
        <f ca="1">ROUND(INDIRECT(ADDRESS(ROW()+(0), COLUMN()+(-3), 1))*INDIRECT(ADDRESS(ROW()+(0), COLUMN()+(-1), 1)), 2)</f>
        <v>25.44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0.003</v>
      </c>
      <c r="H21" s="16"/>
      <c r="I21" s="17">
        <v>23785.8</v>
      </c>
      <c r="J21" s="17">
        <f ca="1">ROUND(INDIRECT(ADDRESS(ROW()+(0), COLUMN()+(-3), 1))*INDIRECT(ADDRESS(ROW()+(0), COLUMN()+(-1), 1)), 2)</f>
        <v>71.36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0.005</v>
      </c>
      <c r="H22" s="16"/>
      <c r="I22" s="17">
        <v>932.73</v>
      </c>
      <c r="J22" s="17">
        <f ca="1">ROUND(INDIRECT(ADDRESS(ROW()+(0), COLUMN()+(-3), 1))*INDIRECT(ADDRESS(ROW()+(0), COLUMN()+(-1), 1)), 2)</f>
        <v>4.66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0.81</v>
      </c>
      <c r="H23" s="16"/>
      <c r="I23" s="17">
        <v>1055.59</v>
      </c>
      <c r="J23" s="17">
        <f ca="1">ROUND(INDIRECT(ADDRESS(ROW()+(0), COLUMN()+(-3), 1))*INDIRECT(ADDRESS(ROW()+(0), COLUMN()+(-1), 1)), 2)</f>
        <v>855.03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0.552</v>
      </c>
      <c r="H24" s="20"/>
      <c r="I24" s="21">
        <v>596.7</v>
      </c>
      <c r="J24" s="21">
        <f ca="1">ROUND(INDIRECT(ADDRESS(ROW()+(0), COLUMN()+(-3), 1))*INDIRECT(ADDRESS(ROW()+(0), COLUMN()+(-1), 1)), 2)</f>
        <v>329.38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3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3586.95</v>
      </c>
      <c r="J25" s="24">
        <f ca="1">ROUND(INDIRECT(ADDRESS(ROW()+(0), COLUMN()+(-3), 1))*INDIRECT(ADDRESS(ROW()+(0), COLUMN()+(-1), 1))/100, 2)</f>
        <v>107.61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3694.56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1.06202e+006</v>
      </c>
      <c r="G30" s="31"/>
      <c r="H30" s="31">
        <v>1.06202e+006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70</v>
      </c>
      <c r="B32" s="30"/>
      <c r="C32" s="30"/>
      <c r="D32" s="30"/>
      <c r="E32" s="30"/>
      <c r="F32" s="31">
        <v>142013</v>
      </c>
      <c r="G32" s="31"/>
      <c r="H32" s="31">
        <v>172013</v>
      </c>
      <c r="I32" s="31"/>
      <c r="J32" s="31"/>
      <c r="K32" s="31" t="s">
        <v>71</v>
      </c>
    </row>
    <row r="33" spans="1:11" ht="13.50" thickBot="1" customHeight="1">
      <c r="A33" s="32" t="s">
        <v>72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