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<sst xmlns="http://schemas.openxmlformats.org/spreadsheetml/2006/main" count="73" uniqueCount="73">
  <si>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</si>
  <si>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FCB010</t>
  </si>
  <si>
    <t xml:space="preserve">m</t>
  </si>
  <si>
    <t xml:space="preserve">Padieira de alvenaria armada de blocos lintel de betão, para revestir.</t>
  </si>
  <si>
    <r>
      <rPr>
        <sz val="8.25"/>
        <color rgb="FF000000"/>
        <rFont val="Arial"/>
        <family val="2"/>
      </rPr>
      <t xml:space="preserve">Padieira de 15 cm de espessura, de alvenaria armada de blocos lintel de betão, 50x20x15 cm, resistência normalizada R8 (8 N/mm²), para revestir, assentes com argamassa de cimento confeccionada em obra, com 250 kg/m³ de cimento, cor cinzento, dosificação 1:6, fornecida em sacos; com reforço de betão de enchimento, C16/20 (X0(P); D12; S3; Cl 1,0), preparado em obra, betonagem com meios manuais, e aço A400 NR, quantidade 4,3 kg/m; montagem e desmontagem de escoramento composto por 2 escoras metálicas telescópicas, amortizáveis em 150 utilizações e pranchas de madeira de pinho, amortizáveis em 10 utilizações.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</si>
  <si>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</si>
  <si>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</si>
  <si>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</si>
  <si>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</si>
  <si>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</si>
  <si>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</si>
  <si>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</si>
  <si>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</si>
  <si>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</si>
  <si>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mt01arg005a</t>
  </si>
  <si>
    <t xml:space="preserve">t</t>
  </si>
  <si>
    <t xml:space="preserve">Areia de pedreira, para argamassa preparada em obra.</t>
  </si>
  <si>
    <t xml:space="preserve">mt08aaa010a</t>
  </si>
  <si>
    <t xml:space="preserve">m³</t>
  </si>
  <si>
    <t xml:space="preserve">Água.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</si>
  <si>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</si>
  <si>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</si>
  <si>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</si>
  <si>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</si>
  <si>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</si>
  <si>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</si>
  <si>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</si>
  <si>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</si>
  <si>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</si>
  <si>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</si>
  <si>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</si>
  <si>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</si>
  <si>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</si>
  <si>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</si>
  <si>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</si>
  <si>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</si>
  <si>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</si>
  <si>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</si>
  <si>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</si>
  <si>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</si>
  <si>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</si>
  <si>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</si>
  <si>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</si>
  <si>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</si>
  <si>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</si>
  <si>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</si>
  <si>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</si>
  <si>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</si>
  <si>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</si>
  <si>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</si>
  <si>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</si>
  <si>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</si>
  <si>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</si>
  <si>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</si>
  <si>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</si>
  <si>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</si>
  <si>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</si>
  <si>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</si>
  <si>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</si>
  <si>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</si>
  <si>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</si>
  <si>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135,17Kz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</si>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</sst>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98.88</v>
      </c>
      <c r="J9" s="13">
        <f ca="1">ROUND(INDIRECT(ADDRESS(ROW()+(0), COLUMN()+(-3), 1))*INDIRECT(ADDRESS(ROW()+(0), COLUMN()+(-1), 1)), 2)</f>
        <v>207.65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2992.57</v>
      </c>
      <c r="J10" s="17">
        <f ca="1">ROUND(INDIRECT(ADDRESS(ROW()+(0), COLUMN()+(-3), 1))*INDIRECT(ADDRESS(ROW()+(0), COLUMN()+(-1), 1)), 2)</f>
        <v>2.99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279.7</v>
      </c>
      <c r="J11" s="17">
        <f ca="1">ROUND(INDIRECT(ADDRESS(ROW()+(0), COLUMN()+(-3), 1))*INDIRECT(ADDRESS(ROW()+(0), COLUMN()+(-1), 1)), 2)</f>
        <v>1.68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8.056</v>
      </c>
      <c r="H12" s="16"/>
      <c r="I12" s="17">
        <v>18.65</v>
      </c>
      <c r="J12" s="17">
        <f ca="1">ROUND(INDIRECT(ADDRESS(ROW()+(0), COLUMN()+(-3), 1))*INDIRECT(ADDRESS(ROW()+(0), COLUMN()+(-1), 1)), 2)</f>
        <v>150.24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4.515</v>
      </c>
      <c r="H13" s="16"/>
      <c r="I13" s="17">
        <v>273.06</v>
      </c>
      <c r="J13" s="17">
        <f ca="1">ROUND(INDIRECT(ADDRESS(ROW()+(0), COLUMN()+(-3), 1))*INDIRECT(ADDRESS(ROW()+(0), COLUMN()+(-1), 1)), 2)</f>
        <v>1232.87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0.108</v>
      </c>
      <c r="H14" s="16"/>
      <c r="I14" s="17">
        <v>279.7</v>
      </c>
      <c r="J14" s="17">
        <f ca="1">ROUND(INDIRECT(ADDRESS(ROW()+(0), COLUMN()+(-3), 1))*INDIRECT(ADDRESS(ROW()+(0), COLUMN()+(-1), 1)), 2)</f>
        <v>30.21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0.011</v>
      </c>
      <c r="H15" s="16"/>
      <c r="I15" s="17">
        <v>2826.31</v>
      </c>
      <c r="J15" s="17">
        <f ca="1">ROUND(INDIRECT(ADDRESS(ROW()+(0), COLUMN()+(-3), 1))*INDIRECT(ADDRESS(ROW()+(0), COLUMN()+(-1), 1)), 2)</f>
        <v>31.09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0.016</v>
      </c>
      <c r="H16" s="16"/>
      <c r="I16" s="17">
        <v>4156.34</v>
      </c>
      <c r="J16" s="17">
        <f ca="1">ROUND(INDIRECT(ADDRESS(ROW()+(0), COLUMN()+(-3), 1))*INDIRECT(ADDRESS(ROW()+(0), COLUMN()+(-1), 1)), 2)</f>
        <v>66.5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522212</v>
      </c>
      <c r="J17" s="17">
        <f ca="1">ROUND(INDIRECT(ADDRESS(ROW()+(0), COLUMN()+(-3), 1))*INDIRECT(ADDRESS(ROW()+(0), COLUMN()+(-1), 1)), 2)</f>
        <v>1566.63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2225.82</v>
      </c>
      <c r="J18" s="17">
        <f ca="1">ROUND(INDIRECT(ADDRESS(ROW()+(0), COLUMN()+(-3), 1))*INDIRECT(ADDRESS(ROW()+(0), COLUMN()+(-1), 1)), 2)</f>
        <v>111.29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0.013</v>
      </c>
      <c r="H19" s="16"/>
      <c r="I19" s="17">
        <v>22891.7</v>
      </c>
      <c r="J19" s="17">
        <f ca="1">ROUND(INDIRECT(ADDRESS(ROW()+(0), COLUMN()+(-3), 1))*INDIRECT(ADDRESS(ROW()+(0), COLUMN()+(-1), 1)), 2)</f>
        <v>297.59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0.021</v>
      </c>
      <c r="H20" s="16"/>
      <c r="I20" s="17">
        <v>907.3</v>
      </c>
      <c r="J20" s="17">
        <f ca="1">ROUND(INDIRECT(ADDRESS(ROW()+(0), COLUMN()+(-3), 1))*INDIRECT(ADDRESS(ROW()+(0), COLUMN()+(-1), 1)), 2)</f>
        <v>19.05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0.296</v>
      </c>
      <c r="H21" s="16"/>
      <c r="I21" s="17">
        <v>1028.94</v>
      </c>
      <c r="J21" s="17">
        <f ca="1">ROUND(INDIRECT(ADDRESS(ROW()+(0), COLUMN()+(-3), 1))*INDIRECT(ADDRESS(ROW()+(0), COLUMN()+(-1), 1)), 2)</f>
        <v>304.57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0.296</v>
      </c>
      <c r="H22" s="16"/>
      <c r="I22" s="17">
        <v>581.64</v>
      </c>
      <c r="J22" s="17">
        <f ca="1">ROUND(INDIRECT(ADDRESS(ROW()+(0), COLUMN()+(-3), 1))*INDIRECT(ADDRESS(ROW()+(0), COLUMN()+(-1), 1)), 2)</f>
        <v>172.17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0.131</v>
      </c>
      <c r="H23" s="16"/>
      <c r="I23" s="17">
        <v>1070.79</v>
      </c>
      <c r="J23" s="17">
        <f ca="1">ROUND(INDIRECT(ADDRESS(ROW()+(0), COLUMN()+(-3), 1))*INDIRECT(ADDRESS(ROW()+(0), COLUMN()+(-1), 1)), 2)</f>
        <v>140.27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0.131</v>
      </c>
      <c r="H24" s="20"/>
      <c r="I24" s="21">
        <v>629.14</v>
      </c>
      <c r="J24" s="21">
        <f ca="1">ROUND(INDIRECT(ADDRESS(ROW()+(0), COLUMN()+(-3), 1))*INDIRECT(ADDRESS(ROW()+(0), COLUMN()+(-1), 1)), 2)</f>
        <v>82.42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4417.22</v>
      </c>
      <c r="J25" s="24">
        <f ca="1">ROUND(INDIRECT(ADDRESS(ROW()+(0), COLUMN()+(-3), 1))*INDIRECT(ADDRESS(ROW()+(0), COLUMN()+(-1), 1))/100, 2)</f>
        <v>88.34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4505.56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