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<sst xmlns="http://schemas.openxmlformats.org/spreadsheetml/2006/main" count="27" uniqueCount="27">
  <si>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</si>
  <si>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FAG020</t>
  </si>
  <si>
    <t xml:space="preserve">m²</t>
  </si>
  <si>
    <t xml:space="preserve">Revestimento exterior de fachada ventilada, de placas de grés porcelânico. Sistema "GRESPANIA".</t>
  </si>
  <si>
    <r>
      <rPr>
        <sz val="8.25"/>
        <color rgb="FF000000"/>
        <rFont val="Arial"/>
        <family val="2"/>
      </rPr>
      <t xml:space="preserve">Revestimento exterior de fachada ventilada, de ladrilhos cerâmicos de grés porcelânico, estilo cimento, série Meteor "GRESPANIA", acabamento brilho, cor antracite, 30x60 cm e 10 mm de espessura, capacidade de absorção de água E&lt;0,5%, grupo BIa, segundo NP EN 14411, resistência ao deslizamento entre 15 e 35 segundo ENV 12633, capacidade de absorção de água E&lt;0,5%, grupo BIa, segundo NP EN 14411, com resistência ao deslizamento entre 15 e 35 segundo ENV 12633; colocação através do sistema de ancoragem à vista de grampo DGV, com DAU nº 10/065 A, sobre subestrutura suporte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</si>
  <si>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</si>
  <si>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</si>
  <si>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</si>
  <si>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</si>
  <si>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</si>
  <si>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</si>
  <si>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mt18bgg020gaaf1a</t>
  </si>
  <si>
    <t xml:space="preserve">m²</t>
  </si>
  <si>
    <t xml:space="preserve">Ladrilho cerâmico de grés porcelânico, estilo cimento, série Meteor "GRESPANIA", acabamento brilho, cor antracite, 30x60 cm e 10 mm de espessura, capacidade de absorção de água E&lt;0,5%, grupo BIa, segundo NP EN 14411, resistência ao deslizamento entre 15 e 35 segundo ENV 12633.</t>
  </si>
  <si>
    <t xml:space="preserve">mt19agp100b</t>
  </si>
  <si>
    <t xml:space="preserve">m²</t>
  </si>
  <si>
    <t xml:space="preserve">Subestrutura suporte, para a sustentação do revestimento exterior de placas cerâmicas através do sistema de ancoragem à vista de grampo DGV "GRESPANIA", formada por: perfis verticais em T e em L, de alumínio extrudido de liga 6063 com tratamento térmico T6, esquadros de carga e esquadros de apoio, de alumínio extrudido de liga 6063 com tratamento térmico T6, e grampos com unha vista, de aço inoxidável AISI 304; com parafusos autoperfurantes de aço inoxidável A2 ou rebites de alumínio para a fixação dos grampos aos perfis verticais e dos perfis verticais aos esquadros, cola de poliuretano para a fixação do revestimento à subestrutura suporte, tira-fundos de aço inoxidável A2 e buchas de nylon para a fixação dos perfis ao pano principal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</si>
  <si>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</si>
  <si>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</si>
  <si>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</si>
  <si>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</si>
  <si>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</si>
  <si>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</si>
  <si>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</si>
  <si>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</si>
  <si>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7.868,96Kz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</si>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</sst>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17344</v>
      </c>
      <c r="H9" s="13">
        <f ca="1">ROUND(INDIRECT(ADDRESS(ROW()+(0), COLUMN()+(-2), 1))*INDIRECT(ADDRESS(ROW()+(0), COLUMN()+(-1), 1)), 2)</f>
        <v>17344</v>
      </c>
    </row>
    <row r="10" spans="1:8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14372.2</v>
      </c>
      <c r="H10" s="17">
        <f ca="1">ROUND(INDIRECT(ADDRESS(ROW()+(0), COLUMN()+(-2), 1))*INDIRECT(ADDRESS(ROW()+(0), COLUMN()+(-1), 1)), 2)</f>
        <v>14372.2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1.848</v>
      </c>
      <c r="G11" s="17">
        <v>630.15</v>
      </c>
      <c r="H11" s="17">
        <f ca="1">ROUND(INDIRECT(ADDRESS(ROW()+(0), COLUMN()+(-2), 1))*INDIRECT(ADDRESS(ROW()+(0), COLUMN()+(-1), 1)), 2)</f>
        <v>1164.52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1.848</v>
      </c>
      <c r="G12" s="21">
        <v>357.82</v>
      </c>
      <c r="H12" s="21">
        <f ca="1">ROUND(INDIRECT(ADDRESS(ROW()+(0), COLUMN()+(-2), 1))*INDIRECT(ADDRESS(ROW()+(0), COLUMN()+(-1), 1)), 2)</f>
        <v>661.25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33542</v>
      </c>
      <c r="H13" s="24">
        <f ca="1">ROUND(INDIRECT(ADDRESS(ROW()+(0), COLUMN()+(-2), 1))*INDIRECT(ADDRESS(ROW()+(0), COLUMN()+(-1), 1))/100, 2)</f>
        <v>670.84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34212.9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