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<sst xmlns="http://schemas.openxmlformats.org/spreadsheetml/2006/main" count="24" uniqueCount="24">
  <si>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</si>
  <si>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EMR020</t>
  </si>
  <si>
    <t xml:space="preserve">m³</t>
  </si>
  <si>
    <t xml:space="preserve">Padieira de madeira serrada.</t>
  </si>
  <si>
    <r>
      <rPr>
        <b/>
        <sz val="8.25"/>
        <color rgb="FF000000"/>
        <rFont val="Arial"/>
        <family val="2"/>
      </rPr>
      <t xml:space="preserve">Padieira de madeira serrada de pinho larício (Pinus nigra), de 10x10 a 15x30 cm de secção e até 6 m de comprimento, classe resistente C18, protecção da madeira com classe de penetração NP5 e NP6,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</si>
  <si>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</si>
  <si>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</si>
  <si>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</si>
  <si>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</si>
  <si>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</si>
  <si>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</si>
  <si>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mt07mee050J</t>
  </si>
  <si>
    <t xml:space="preserve">m³</t>
  </si>
  <si>
    <t xml:space="preserve">Madeira serrada de pinho larício (Pinus nigra) com acabamento polido, para padieira de 10x10 a 15x30 cm de secção e até 6 m de comprimento, para aplicações estruturais, classe resistente C18 segundo EN 338 e EN 1912 e protecção contra agentes bióticos que corresponde com a classe de penetração NP5 e NP6 (em todo o alburno e até 6 mm no durame exposto) segundo EN 351-1, trabalhada em oficina.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</si>
  <si>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</si>
  <si>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</si>
  <si>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</si>
  <si>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</si>
  <si>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</si>
  <si>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</si>
  <si>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</si>
  <si>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</si>
  <si>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14.943,70Kz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</si>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</sst>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3.57" customWidth="1"/>
    <col min="3" max="3" width="6.12" customWidth="1"/>
    <col min="4" max="4" width="20.06" customWidth="1"/>
    <col min="5" max="5" width="27.54" customWidth="1"/>
    <col min="6" max="6" width="11.05" customWidth="1"/>
    <col min="7" max="7" width="2.72" customWidth="1"/>
    <col min="8" max="8" width="4.25" customWidth="1"/>
    <col min="9" max="9" width="9.52" customWidth="1"/>
    <col min="10" max="10" width="3.06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77234.210000</v>
      </c>
      <c r="J8" s="16"/>
      <c r="K8" s="16">
        <f ca="1">ROUND(INDIRECT(ADDRESS(ROW()+(0), COLUMN()+(-4), 1))*INDIRECT(ADDRESS(ROW()+(0), COLUMN()+(-2), 1)), 2)</f>
        <v>77234.210000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13.141000</v>
      </c>
      <c r="H9" s="19"/>
      <c r="I9" s="20">
        <v>529.210000</v>
      </c>
      <c r="J9" s="20"/>
      <c r="K9" s="20">
        <f ca="1">ROUND(INDIRECT(ADDRESS(ROW()+(0), COLUMN()+(-4), 1))*INDIRECT(ADDRESS(ROW()+(0), COLUMN()+(-2), 1)), 2)</f>
        <v>6954.350000</v>
      </c>
    </row>
    <row r="10" spans="1:11" ht="13.5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6.571000</v>
      </c>
      <c r="H10" s="23"/>
      <c r="I10" s="24">
        <v>303.140000</v>
      </c>
      <c r="J10" s="24"/>
      <c r="K10" s="24">
        <f ca="1">ROUND(INDIRECT(ADDRESS(ROW()+(0), COLUMN()+(-4), 1))*INDIRECT(ADDRESS(ROW()+(0), COLUMN()+(-2), 1)), 2)</f>
        <v>1991.930000</v>
      </c>
    </row>
    <row r="11" spans="1:11" ht="13.5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86180.490000</v>
      </c>
      <c r="J11" s="28"/>
      <c r="K11" s="28">
        <f ca="1">ROUND(INDIRECT(ADDRESS(ROW()+(0), COLUMN()+(-4), 1))*INDIRECT(ADDRESS(ROW()+(0), COLUMN()+(-2), 1))/100, 2)</f>
        <v>1723.610000</v>
      </c>
    </row>
    <row r="12" spans="1:11" ht="13.5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87904.100000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