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<sst xmlns="http://schemas.openxmlformats.org/spreadsheetml/2006/main" count="62" uniqueCount="62">
  <si>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</si>
  <si>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EMF030</t>
  </si>
  <si>
    <t xml:space="preserve">m²</t>
  </si>
  <si>
    <t xml:space="preserve">Laje de vigotas de madeira, com abobadilhas em arco.</t>
  </si>
  <si>
    <r>
      <rPr>
        <sz val="7.80"/>
        <color rgb="FF000000"/>
        <rFont val="Arial"/>
        <family val="2"/>
      </rPr>
      <t xml:space="preserve">Laje tradicional com uma separação entre eixos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vigotas de madeira serrada de pinho silvestre (Pinus sylvestris), de 10x20 a 15x25 cm de secção e até 6 m de comprimento, classe resistente C18, protecção da madeira com classe de penetração NP2, trabalhada em oficina</t>
    </r>
    <r>
      <rPr>
        <sz val="7.80"/>
        <color rgb="FF000000"/>
        <rFont val="Arial"/>
        <family val="2"/>
      </rPr>
      <t xml:space="preserve">, com abobadilha em arco entre vigotas; aço </t>
    </r>
    <r>
      <rPr>
        <b/>
        <sz val="7.80"/>
        <color rgb="FF000000"/>
        <rFont val="Arial"/>
        <family val="2"/>
      </rPr>
      <t xml:space="preserve">A400 NR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</si>
  <si>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</si>
  <si>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</si>
  <si>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</si>
  <si>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</si>
  <si>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</si>
  <si>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</si>
  <si>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</si>
  <si>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</si>
  <si>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</si>
  <si>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</si>
  <si>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</si>
  <si>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</si>
  <si>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</si>
  <si>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</si>
  <si>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</si>
  <si>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mt07www010</t>
  </si>
  <si>
    <t xml:space="preserve">m²</t>
  </si>
  <si>
    <t xml:space="preserve">Abobadilha em arco de tijolo furado simples.</t>
  </si>
  <si>
    <t xml:space="preserve">mt07mee018ha</t>
  </si>
  <si>
    <t xml:space="preserve">m³</t>
  </si>
  <si>
    <t xml:space="preserve">Madeira serrada de pinho silvestre (Pinus sylvestris) com acabamento polido, para vigota de 10x20 a 15x25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</si>
  <si>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mt07aco020o</t>
  </si>
  <si>
    <t xml:space="preserve">Ud</t>
  </si>
  <si>
    <t xml:space="preserve">Separador homologado para malha electrossoldada.</t>
  </si>
  <si>
    <t xml:space="preserve">mt07aco040b</t>
  </si>
  <si>
    <t xml:space="preserve">kg</t>
  </si>
  <si>
    <t xml:space="preserve">Armadura elaborada em fábrica com aço em varões nervurados, A400 NR, diâmetros vários.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</si>
  <si>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</si>
  <si>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</si>
  <si>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</si>
  <si>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</si>
  <si>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</si>
  <si>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</si>
  <si>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</si>
  <si>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</si>
  <si>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</si>
  <si>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</si>
  <si>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</si>
  <si>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</si>
  <si>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</si>
  <si>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</si>
  <si>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</si>
  <si>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</si>
  <si>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</si>
  <si>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</si>
  <si>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</si>
  <si>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</si>
  <si>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</si>
  <si>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</si>
  <si>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</si>
  <si>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</si>
  <si>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</si>
  <si>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</si>
  <si>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</si>
  <si>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</si>
  <si>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2.041,21Kz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</si>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</sst>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93" customWidth="1"/>
    <col min="4" max="4" width="21.57" customWidth="1"/>
    <col min="5" max="5" width="28.56" customWidth="1"/>
    <col min="6" max="6" width="14.57" customWidth="1"/>
    <col min="7" max="7" width="0.58" customWidth="1"/>
    <col min="8" max="8" width="5.83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1539.480000</v>
      </c>
      <c r="J8" s="16"/>
      <c r="K8" s="16">
        <f ca="1">ROUND(INDIRECT(ADDRESS(ROW()+(0), COLUMN()+(-4), 1))*INDIRECT(ADDRESS(ROW()+(0), COLUMN()+(-2), 1)), 2)</f>
        <v>61.580000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217.070000</v>
      </c>
      <c r="J9" s="20"/>
      <c r="K9" s="20">
        <f ca="1">ROUND(INDIRECT(ADDRESS(ROW()+(0), COLUMN()+(-4), 1))*INDIRECT(ADDRESS(ROW()+(0), COLUMN()+(-2), 1)), 2)</f>
        <v>9.770000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2232.420000</v>
      </c>
      <c r="J10" s="20"/>
      <c r="K10" s="20">
        <f ca="1">ROUND(INDIRECT(ADDRESS(ROW()+(0), COLUMN()+(-4), 1))*INDIRECT(ADDRESS(ROW()+(0), COLUMN()+(-2), 1)), 2)</f>
        <v>29.020000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3131.610000</v>
      </c>
      <c r="J11" s="20"/>
      <c r="K11" s="20">
        <f ca="1">ROUND(INDIRECT(ADDRESS(ROW()+(0), COLUMN()+(-4), 1))*INDIRECT(ADDRESS(ROW()+(0), COLUMN()+(-2), 1)), 2)</f>
        <v>3131.610000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0.075000</v>
      </c>
      <c r="H12" s="19"/>
      <c r="I12" s="20">
        <v>60290.690000</v>
      </c>
      <c r="J12" s="20"/>
      <c r="K12" s="20">
        <f ca="1">ROUND(INDIRECT(ADDRESS(ROW()+(0), COLUMN()+(-4), 1))*INDIRECT(ADDRESS(ROW()+(0), COLUMN()+(-2), 1)), 2)</f>
        <v>4521.800000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11.240000</v>
      </c>
      <c r="J13" s="20"/>
      <c r="K13" s="20">
        <f ca="1">ROUND(INDIRECT(ADDRESS(ROW()+(0), COLUMN()+(-4), 1))*INDIRECT(ADDRESS(ROW()+(0), COLUMN()+(-2), 1)), 2)</f>
        <v>22.480000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114.050000</v>
      </c>
      <c r="J14" s="20"/>
      <c r="K14" s="20">
        <f ca="1">ROUND(INDIRECT(ADDRESS(ROW()+(0), COLUMN()+(-4), 1))*INDIRECT(ADDRESS(ROW()+(0), COLUMN()+(-2), 1)), 2)</f>
        <v>125.460000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210.970000</v>
      </c>
      <c r="J15" s="20"/>
      <c r="K15" s="20">
        <f ca="1">ROUND(INDIRECT(ADDRESS(ROW()+(0), COLUMN()+(-4), 1))*INDIRECT(ADDRESS(ROW()+(0), COLUMN()+(-2), 1)), 2)</f>
        <v>232.070000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22977.650000</v>
      </c>
      <c r="J16" s="20"/>
      <c r="K16" s="20">
        <f ca="1">ROUND(INDIRECT(ADDRESS(ROW()+(0), COLUMN()+(-4), 1))*INDIRECT(ADDRESS(ROW()+(0), COLUMN()+(-2), 1)), 2)</f>
        <v>3262.830000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0.524000</v>
      </c>
      <c r="H17" s="19"/>
      <c r="I17" s="20">
        <v>371.010000</v>
      </c>
      <c r="J17" s="20"/>
      <c r="K17" s="20">
        <f ca="1">ROUND(INDIRECT(ADDRESS(ROW()+(0), COLUMN()+(-4), 1))*INDIRECT(ADDRESS(ROW()+(0), COLUMN()+(-2), 1)), 2)</f>
        <v>194.410000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0.524000</v>
      </c>
      <c r="H18" s="19"/>
      <c r="I18" s="20">
        <v>253.820000</v>
      </c>
      <c r="J18" s="20"/>
      <c r="K18" s="20">
        <f ca="1">ROUND(INDIRECT(ADDRESS(ROW()+(0), COLUMN()+(-4), 1))*INDIRECT(ADDRESS(ROW()+(0), COLUMN()+(-2), 1)), 2)</f>
        <v>133.000000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1.795000</v>
      </c>
      <c r="H19" s="19"/>
      <c r="I19" s="20">
        <v>371.010000</v>
      </c>
      <c r="J19" s="20"/>
      <c r="K19" s="20">
        <f ca="1">ROUND(INDIRECT(ADDRESS(ROW()+(0), COLUMN()+(-4), 1))*INDIRECT(ADDRESS(ROW()+(0), COLUMN()+(-2), 1)), 2)</f>
        <v>665.960000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1.795000</v>
      </c>
      <c r="H20" s="19"/>
      <c r="I20" s="20">
        <v>253.820000</v>
      </c>
      <c r="J20" s="20"/>
      <c r="K20" s="20">
        <f ca="1">ROUND(INDIRECT(ADDRESS(ROW()+(0), COLUMN()+(-4), 1))*INDIRECT(ADDRESS(ROW()+(0), COLUMN()+(-2), 1)), 2)</f>
        <v>455.610000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0.228000</v>
      </c>
      <c r="H21" s="19"/>
      <c r="I21" s="20">
        <v>232.340000</v>
      </c>
      <c r="J21" s="20"/>
      <c r="K21" s="20">
        <f ca="1">ROUND(INDIRECT(ADDRESS(ROW()+(0), COLUMN()+(-4), 1))*INDIRECT(ADDRESS(ROW()+(0), COLUMN()+(-2), 1)), 2)</f>
        <v>52.970000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0.228000</v>
      </c>
      <c r="H22" s="23"/>
      <c r="I22" s="24">
        <v>237.160000</v>
      </c>
      <c r="J22" s="24"/>
      <c r="K22" s="24">
        <f ca="1">ROUND(INDIRECT(ADDRESS(ROW()+(0), COLUMN()+(-4), 1))*INDIRECT(ADDRESS(ROW()+(0), COLUMN()+(-2), 1)), 2)</f>
        <v>54.070000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12952.640000</v>
      </c>
      <c r="J23" s="16"/>
      <c r="K23" s="16">
        <f ca="1">ROUND(INDIRECT(ADDRESS(ROW()+(0), COLUMN()+(-4), 1))*INDIRECT(ADDRESS(ROW()+(0), COLUMN()+(-2), 1))/100, 2)</f>
        <v>259.050000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13211.690000</v>
      </c>
      <c r="J24" s="24"/>
      <c r="K24" s="24">
        <f ca="1">ROUND(INDIRECT(ADDRESS(ROW()+(0), COLUMN()+(-4), 1))*INDIRECT(ADDRESS(ROW()+(0), COLUMN()+(-2), 1))/100, 2)</f>
        <v>396.350000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13608.040000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