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<sst xmlns="http://schemas.openxmlformats.org/spreadsheetml/2006/main" count="29" uniqueCount="29">
  <si>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</si>
  <si>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</si>
  <si>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</si>
  <si>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Ancoragem química estrutural sobre betão, através de bucha química.</t>
  </si>
  <si>
    <r>
      <rPr>
        <b/>
        <sz val="7.80"/>
        <color rgb="FF000000"/>
        <rFont val="Arial"/>
        <family val="2"/>
      </rPr>
      <t xml:space="preserve">Ancoragem química estrutural realizado sobre betão de resistência característica mínima 20 N/mm², através de furo de 12 mm de diâmetro e 105 mm de profundidade no qual no interior será alojada uma bucha de resina resina de viniléster, sem estireno, com areia de quartzo ou corindo e inserção posterior de varão roscado com porca e anilha de de aço inoxidável A4-70, segundo NP EN ISO 3506-1, de 10 mm de diâmetro e 130 mm de comprimento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</si>
  <si>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</si>
  <si>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</si>
  <si>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</si>
  <si>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</si>
  <si>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</si>
  <si>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</si>
  <si>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mt09reh102b</t>
  </si>
  <si>
    <t xml:space="preserve">Ud</t>
  </si>
  <si>
    <t xml:space="preserve">Bucha de resina de viniléster de alta resistência, livre de estireno, de 10 mm de diâmetro, à base de metacrilato de uretano, endurecedor e areia de quartzo ou corindo, para a execução de ancoragens químicas estruturais.</t>
  </si>
  <si>
    <t xml:space="preserve">mt09reh305xb</t>
  </si>
  <si>
    <t xml:space="preserve">Ud</t>
  </si>
  <si>
    <t xml:space="preserve">Ancoragem composta por varão roscado de aço inoxidável A4-70, segundo NP EN ISO 3506-1 de 10 mm de diâmetro, e 130 mm de comprimento, porca e anilha,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</si>
  <si>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</si>
  <si>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</si>
  <si>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</si>
  <si>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</si>
  <si>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</si>
  <si>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</si>
  <si>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</si>
  <si>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</si>
  <si>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</si>
  <si>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</si>
  <si>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69,98Kz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</si>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</sst>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27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359.900000</v>
      </c>
      <c r="I8" s="16"/>
      <c r="J8" s="16">
        <f ca="1">ROUND(INDIRECT(ADDRESS(ROW()+(0), COLUMN()+(-3), 1))*INDIRECT(ADDRESS(ROW()+(0), COLUMN()+(-2), 1)), 2)</f>
        <v>359.900000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521.520000</v>
      </c>
      <c r="I9" s="20"/>
      <c r="J9" s="20">
        <f ca="1">ROUND(INDIRECT(ADDRESS(ROW()+(0), COLUMN()+(-3), 1))*INDIRECT(ADDRESS(ROW()+(0), COLUMN()+(-2), 1)), 2)</f>
        <v>521.520000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0.116000</v>
      </c>
      <c r="H10" s="20">
        <v>367.810000</v>
      </c>
      <c r="I10" s="20"/>
      <c r="J10" s="20">
        <f ca="1">ROUND(INDIRECT(ADDRESS(ROW()+(0), COLUMN()+(-3), 1))*INDIRECT(ADDRESS(ROW()+(0), COLUMN()+(-2), 1)), 2)</f>
        <v>42.670000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0.116000</v>
      </c>
      <c r="H11" s="24">
        <v>237.140000</v>
      </c>
      <c r="I11" s="24"/>
      <c r="J11" s="24">
        <f ca="1">ROUND(INDIRECT(ADDRESS(ROW()+(0), COLUMN()+(-3), 1))*INDIRECT(ADDRESS(ROW()+(0), COLUMN()+(-2), 1)), 2)</f>
        <v>27.510000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951.600000</v>
      </c>
      <c r="I12" s="16"/>
      <c r="J12" s="16">
        <f ca="1">ROUND(INDIRECT(ADDRESS(ROW()+(0), COLUMN()+(-3), 1))*INDIRECT(ADDRESS(ROW()+(0), COLUMN()+(-2), 1))/100, 2)</f>
        <v>19.030000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970.630000</v>
      </c>
      <c r="I13" s="24"/>
      <c r="J13" s="24">
        <f ca="1">ROUND(INDIRECT(ADDRESS(ROW()+(0), COLUMN()+(-3), 1))*INDIRECT(ADDRESS(ROW()+(0), COLUMN()+(-2), 1))/100, 2)</f>
        <v>29.120000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999.750000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