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<sst xmlns="http://schemas.openxmlformats.org/spreadsheetml/2006/main" count="29" uniqueCount="29">
  <si>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</si>
  <si>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EHZ410</t>
  </si>
  <si>
    <t xml:space="preserve">Ud</t>
  </si>
  <si>
    <t xml:space="preserve">Ancoragem química estrutural sobre betão, através de cartucho de injecção de resina.</t>
  </si>
  <si>
    <r>
      <rPr>
        <b/>
        <sz val="7.80"/>
        <color rgb="FF000000"/>
        <rFont val="Arial"/>
        <family val="2"/>
      </rPr>
      <t xml:space="preserve">Ancoragem química estrutural realizado sobre betão de resistência característica mínima 20 N/mm², através de furo de 10 mm de diâmetro e 85 mm de profundidade, preenchimento do orifício com injecção de resina epóxi, livre de estireno, e inserção posterior de varão roscado com porca e anilha de de aço galvanizado qualidade 5.8, segundo EN ISO 898-1, de 8 mm de diâmetro e 110 mm de comprimento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</si>
  <si>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</si>
  <si>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</si>
  <si>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</si>
  <si>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</si>
  <si>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</si>
  <si>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</si>
  <si>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mt09reh100i</t>
  </si>
  <si>
    <t xml:space="preserve">Ud</t>
  </si>
  <si>
    <t xml:space="preserve">Cartucho de resina epóxi, livre de estireno, de dois componentes, com dosificador e boca de mistura automática, de 400 ml, para ancoragens estruturais verticais e horizontais.</t>
  </si>
  <si>
    <t xml:space="preserve">mt09reh305aa</t>
  </si>
  <si>
    <t xml:space="preserve">Ud</t>
  </si>
  <si>
    <t xml:space="preserve">Ancoragem composta por varão roscado de aço galvanizado qualidade 5.8, segundo EN ISO 898-1 de 8 mm de diâmetro, e 110 mm de comprimento, porca e anilha, para fixações sobre estruturas de betão.</t>
  </si>
  <si>
    <t xml:space="preserve">mo019</t>
  </si>
  <si>
    <t xml:space="preserve">h</t>
  </si>
  <si>
    <t xml:space="preserve">Oficial de 1ª construção.</t>
  </si>
  <si>
    <t xml:space="preserve">mo110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</si>
  <si>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</si>
  <si>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</si>
  <si>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</si>
  <si>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</si>
  <si>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</si>
  <si>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</si>
  <si>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23,04Kz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</si>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</sst>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6.27" customWidth="1"/>
    <col min="4" max="4" width="22.00" customWidth="1"/>
    <col min="5" max="5" width="27.54" customWidth="1"/>
    <col min="6" max="6" width="15.45" customWidth="1"/>
    <col min="7" max="7" width="6.27" customWidth="1"/>
    <col min="8" max="8" width="9.03" customWidth="1"/>
    <col min="9" max="9" width="4.08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0.040000</v>
      </c>
      <c r="H8" s="16">
        <v>2365.840000</v>
      </c>
      <c r="I8" s="16"/>
      <c r="J8" s="16">
        <f ca="1">ROUND(INDIRECT(ADDRESS(ROW()+(0), COLUMN()+(-3), 1))*INDIRECT(ADDRESS(ROW()+(0), COLUMN()+(-2), 1)), 2)</f>
        <v>94.630000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20">
        <v>130.370000</v>
      </c>
      <c r="I9" s="20"/>
      <c r="J9" s="20">
        <f ca="1">ROUND(INDIRECT(ADDRESS(ROW()+(0), COLUMN()+(-3), 1))*INDIRECT(ADDRESS(ROW()+(0), COLUMN()+(-2), 1)), 2)</f>
        <v>130.370000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0.146000</v>
      </c>
      <c r="H10" s="20">
        <v>367.810000</v>
      </c>
      <c r="I10" s="20"/>
      <c r="J10" s="20">
        <f ca="1">ROUND(INDIRECT(ADDRESS(ROW()+(0), COLUMN()+(-3), 1))*INDIRECT(ADDRESS(ROW()+(0), COLUMN()+(-2), 1)), 2)</f>
        <v>53.700000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0.146000</v>
      </c>
      <c r="H11" s="24">
        <v>237.140000</v>
      </c>
      <c r="I11" s="24"/>
      <c r="J11" s="24">
        <f ca="1">ROUND(INDIRECT(ADDRESS(ROW()+(0), COLUMN()+(-3), 1))*INDIRECT(ADDRESS(ROW()+(0), COLUMN()+(-2), 1)), 2)</f>
        <v>34.620000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313.320000</v>
      </c>
      <c r="I12" s="16"/>
      <c r="J12" s="16">
        <f ca="1">ROUND(INDIRECT(ADDRESS(ROW()+(0), COLUMN()+(-3), 1))*INDIRECT(ADDRESS(ROW()+(0), COLUMN()+(-2), 1))/100, 2)</f>
        <v>6.270000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319.590000</v>
      </c>
      <c r="I13" s="24"/>
      <c r="J13" s="24">
        <f ca="1">ROUND(INDIRECT(ADDRESS(ROW()+(0), COLUMN()+(-3), 1))*INDIRECT(ADDRESS(ROW()+(0), COLUMN()+(-2), 1))/100, 2)</f>
        <v>9.590000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329.180000</v>
      </c>
    </row>
  </sheetData>
  <mergeCells count="21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