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<sst xmlns="http://schemas.openxmlformats.org/spreadsheetml/2006/main" count="44" uniqueCount="44">
  <si>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</si>
  <si>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</si>
  <si>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</si>
  <si>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Reforço de laje ou ensoleiramento através de aumento de secção com betão armado.</t>
  </si>
  <si>
    <r>
      <rPr>
        <sz val="7.80"/>
        <color rgb="FF000000"/>
        <rFont val="Arial"/>
        <family val="2"/>
      </rPr>
      <t xml:space="preserve">Reforço de laje ou ensoleiramento através de aumento de secção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espessura na face superior, para cada de compressão de betão armado, realizada com </t>
    </r>
    <r>
      <rPr>
        <b/>
        <sz val="7.80"/>
        <color rgb="FF000000"/>
        <rFont val="Arial"/>
        <family val="2"/>
      </rPr>
      <t xml:space="preserve">betão C25/30 (XC1(P); D12; S3; Cl 0,4) fabricado em central, e betonagem com grua</t>
    </r>
    <r>
      <rPr>
        <sz val="7.80"/>
        <color rgb="FF000000"/>
        <rFont val="Arial"/>
        <family val="2"/>
      </rPr>
      <t xml:space="preserve">, e malha electrossoldada </t>
    </r>
    <r>
      <rPr>
        <b/>
        <sz val="7.80"/>
        <color rgb="FF000000"/>
        <rFont val="Arial"/>
        <family val="2"/>
      </rPr>
      <t xml:space="preserve">AR42</t>
    </r>
    <r>
      <rPr>
        <b/>
        <sz val="7.80"/>
        <color rgb="FF000000"/>
        <rFont val="Arial"/>
        <family val="2"/>
      </rPr>
      <t xml:space="preserve"> de aço A500 EL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</si>
  <si>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</si>
  <si>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</si>
  <si>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</si>
  <si>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</si>
  <si>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</si>
  <si>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</si>
  <si>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mt50spa050k</t>
  </si>
  <si>
    <t xml:space="preserve">m³</t>
  </si>
  <si>
    <t xml:space="preserve">Pranchão de madeira de pinho, dimensões 20x7,2 cm.</t>
  </si>
  <si>
    <t xml:space="preserve">mt50spa081l</t>
  </si>
  <si>
    <t xml:space="preserve">Ud</t>
  </si>
  <si>
    <t xml:space="preserve">Escora metálica telescópica, para 5 m de altura e 50 utilizações.</t>
  </si>
  <si>
    <t xml:space="preserve">mt50spa101</t>
  </si>
  <si>
    <t xml:space="preserve">kg</t>
  </si>
  <si>
    <t xml:space="preserve">Pregos de aço.</t>
  </si>
  <si>
    <t xml:space="preserve">mt07aco020i</t>
  </si>
  <si>
    <t xml:space="preserve">Ud</t>
  </si>
  <si>
    <t xml:space="preserve">Separador homologado para lajes maciças.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</si>
  <si>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</si>
  <si>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</si>
  <si>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</si>
  <si>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mt10haf020fAEc</t>
  </si>
  <si>
    <t xml:space="preserve">m³</t>
  </si>
  <si>
    <t xml:space="preserve">Betão C25/30 (XC1(P); D12; S3; Cl 0,4), fabricado em central, segundo NP EN 206-1.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</si>
  <si>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</si>
  <si>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</si>
  <si>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</si>
  <si>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</si>
  <si>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</si>
  <si>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estruturista.</t>
  </si>
  <si>
    <t xml:space="preserve">mo083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</si>
  <si>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</si>
  <si>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</si>
  <si>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</si>
  <si>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</si>
  <si>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</si>
  <si>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</si>
  <si>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156,80Kz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</si>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</sst>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50" customWidth="1"/>
    <col min="4" max="4" width="21.13" customWidth="1"/>
    <col min="5" max="5" width="31.18" customWidth="1"/>
    <col min="6" max="6" width="13.26" customWidth="1"/>
    <col min="7" max="7" width="1.46" customWidth="1"/>
    <col min="8" max="8" width="4.95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0.002000</v>
      </c>
      <c r="H8" s="14"/>
      <c r="I8" s="16">
        <v>41526.640000</v>
      </c>
      <c r="J8" s="16"/>
      <c r="K8" s="16">
        <f ca="1">ROUND(INDIRECT(ADDRESS(ROW()+(0), COLUMN()+(-4), 1))*INDIRECT(ADDRESS(ROW()+(0), COLUMN()+(-2), 1)), 2)</f>
        <v>83.050000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85.780000</v>
      </c>
      <c r="J9" s="20"/>
      <c r="K9" s="20">
        <f ca="1">ROUND(INDIRECT(ADDRESS(ROW()+(0), COLUMN()+(-4), 1))*INDIRECT(ADDRESS(ROW()+(0), COLUMN()+(-2), 1)), 2)</f>
        <v>85.780000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0.050000</v>
      </c>
      <c r="H10" s="19"/>
      <c r="I10" s="20">
        <v>156.580000</v>
      </c>
      <c r="J10" s="20"/>
      <c r="K10" s="20">
        <f ca="1">ROUND(INDIRECT(ADDRESS(ROW()+(0), COLUMN()+(-4), 1))*INDIRECT(ADDRESS(ROW()+(0), COLUMN()+(-2), 1)), 2)</f>
        <v>7.830000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10.980000</v>
      </c>
      <c r="J11" s="20"/>
      <c r="K11" s="20">
        <f ca="1">ROUND(INDIRECT(ADDRESS(ROW()+(0), COLUMN()+(-4), 1))*INDIRECT(ADDRESS(ROW()+(0), COLUMN()+(-2), 1)), 2)</f>
        <v>32.940000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226.600000</v>
      </c>
      <c r="J12" s="20"/>
      <c r="K12" s="20">
        <f ca="1">ROUND(INDIRECT(ADDRESS(ROW()+(0), COLUMN()+(-4), 1))*INDIRECT(ADDRESS(ROW()+(0), COLUMN()+(-2), 1)), 2)</f>
        <v>271.920000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0.066000</v>
      </c>
      <c r="H13" s="19"/>
      <c r="I13" s="20">
        <v>14906.270000</v>
      </c>
      <c r="J13" s="20"/>
      <c r="K13" s="20">
        <f ca="1">ROUND(INDIRECT(ADDRESS(ROW()+(0), COLUMN()+(-4), 1))*INDIRECT(ADDRESS(ROW()+(0), COLUMN()+(-2), 1)), 2)</f>
        <v>983.810000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148.800000</v>
      </c>
      <c r="J14" s="20"/>
      <c r="K14" s="20">
        <f ca="1">ROUND(INDIRECT(ADDRESS(ROW()+(0), COLUMN()+(-4), 1))*INDIRECT(ADDRESS(ROW()+(0), COLUMN()+(-2), 1)), 2)</f>
        <v>14.880000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1.134000</v>
      </c>
      <c r="H15" s="19"/>
      <c r="I15" s="20">
        <v>361.790000</v>
      </c>
      <c r="J15" s="20"/>
      <c r="K15" s="20">
        <f ca="1">ROUND(INDIRECT(ADDRESS(ROW()+(0), COLUMN()+(-4), 1))*INDIRECT(ADDRESS(ROW()+(0), COLUMN()+(-2), 1)), 2)</f>
        <v>410.270000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1.013000</v>
      </c>
      <c r="H16" s="23"/>
      <c r="I16" s="24">
        <v>238.590000</v>
      </c>
      <c r="J16" s="24"/>
      <c r="K16" s="24">
        <f ca="1">ROUND(INDIRECT(ADDRESS(ROW()+(0), COLUMN()+(-4), 1))*INDIRECT(ADDRESS(ROW()+(0), COLUMN()+(-2), 1)), 2)</f>
        <v>241.690000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2132.170000</v>
      </c>
      <c r="J17" s="16"/>
      <c r="K17" s="16">
        <f ca="1">ROUND(INDIRECT(ADDRESS(ROW()+(0), COLUMN()+(-4), 1))*INDIRECT(ADDRESS(ROW()+(0), COLUMN()+(-2), 1))/100, 2)</f>
        <v>42.640000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2174.810000</v>
      </c>
      <c r="J18" s="24"/>
      <c r="K18" s="24">
        <f ca="1">ROUND(INDIRECT(ADDRESS(ROW()+(0), COLUMN()+(-4), 1))*INDIRECT(ADDRESS(ROW()+(0), COLUMN()+(-2), 1))/100, 2)</f>
        <v>65.240000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2240.050000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