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<sst xmlns="http://schemas.openxmlformats.org/spreadsheetml/2006/main" count="46" uniqueCount="46">
  <si>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</si>
  <si>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EHZ110</t>
  </si>
  <si>
    <t xml:space="preserve">m²</t>
  </si>
  <si>
    <t xml:space="preserve">Reforço ao esforço transverso de vigas, com folha de fibra de carbono MasterBrace "BASF".</t>
  </si>
  <si>
    <r>
      <rPr>
        <sz val="7.80"/>
        <color rgb="FF000000"/>
        <rFont val="A"/>
        <family val="2"/>
      </rPr>
      <t xml:space="preserve">Reforço ao esforço transverso em vigas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2 camadas de folhas de fibra de carbono unidireccional, MasterBrace FIB CF 230/4900 300/50 "BASF", 300 g/m², de 500x100 mm e 0,165 mm de espessura, resistência à tracção 4900 MPa e extensão limite 1,3%</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aplicação de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</si>
  <si>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</si>
  <si>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</si>
  <si>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</si>
  <si>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</si>
  <si>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</si>
  <si>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</si>
  <si>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</si>
  <si>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</si>
  <si>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</si>
  <si>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</si>
  <si>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</si>
  <si>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</si>
  <si>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mt09reh400a</t>
  </si>
  <si>
    <t xml:space="preserve">m²</t>
  </si>
  <si>
    <t xml:space="preserve">Folha de fibra de carbono unidireccional, MasterBrace FIB CF 230/4900 300/50 "BASF", 300 g/m², de 500x100 mm e 0,165 mm de espessura, resistência à tracção 4900 MPa, módulo de elasticidade 230.000 N/mm² e extensão limite 1,3%,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</si>
  <si>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</si>
  <si>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</si>
  <si>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</si>
  <si>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</si>
  <si>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</si>
  <si>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</si>
  <si>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</si>
  <si>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</si>
  <si>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</si>
  <si>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</si>
  <si>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</si>
  <si>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</si>
  <si>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</si>
  <si>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2.344,22Kz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</si>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</sst>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50.4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1699.530000</v>
      </c>
      <c r="J8" s="16"/>
      <c r="K8" s="16"/>
      <c r="L8" s="16">
        <f ca="1">ROUND(INDIRECT(ADDRESS(ROW()+(0), COLUMN()+(-4), 1))*INDIRECT(ADDRESS(ROW()+(0), COLUMN()+(-3), 1)), 2)</f>
        <v>3738.970000</v>
      </c>
      <c r="M8" s="16"/>
    </row>
    <row r="9" spans="1:13" ht="31.20" thickBot="1" customHeight="1">
      <c r="A9" s="17" t="s">
        <v>14</v>
      </c>
      <c r="B9" s="18" t="s">
        <v>15</v>
      </c>
      <c r="C9" s="17" t="s">
        <v>16</v>
      </c>
      <c r="D9" s="17"/>
      <c r="E9" s="17"/>
      <c r="F9" s="17"/>
      <c r="G9" s="17"/>
      <c r="H9" s="19">
        <v>0.440000</v>
      </c>
      <c r="I9" s="20">
        <v>5523.480000</v>
      </c>
      <c r="J9" s="20"/>
      <c r="K9" s="20"/>
      <c r="L9" s="20">
        <f ca="1">ROUND(INDIRECT(ADDRESS(ROW()+(0), COLUMN()+(-4), 1))*INDIRECT(ADDRESS(ROW()+(0), COLUMN()+(-3), 1)), 2)</f>
        <v>2430.330000</v>
      </c>
      <c r="M9" s="20"/>
    </row>
    <row r="10" spans="1:13" ht="40.80" thickBot="1" customHeight="1">
      <c r="A10" s="17" t="s">
        <v>17</v>
      </c>
      <c r="B10" s="18" t="s">
        <v>18</v>
      </c>
      <c r="C10" s="17" t="s">
        <v>19</v>
      </c>
      <c r="D10" s="17"/>
      <c r="E10" s="17"/>
      <c r="F10" s="17"/>
      <c r="G10" s="17"/>
      <c r="H10" s="19">
        <v>2.200000</v>
      </c>
      <c r="I10" s="20">
        <v>7918.510000</v>
      </c>
      <c r="J10" s="20"/>
      <c r="K10" s="20"/>
      <c r="L10" s="20">
        <f ca="1">ROUND(INDIRECT(ADDRESS(ROW()+(0), COLUMN()+(-4), 1))*INDIRECT(ADDRESS(ROW()+(0), COLUMN()+(-3), 1)), 2)</f>
        <v>17420.720000</v>
      </c>
      <c r="M10" s="20"/>
    </row>
    <row r="11" spans="1:13" ht="50.40" thickBot="1" customHeight="1">
      <c r="A11" s="17" t="s">
        <v>20</v>
      </c>
      <c r="B11" s="18" t="s">
        <v>21</v>
      </c>
      <c r="C11" s="17" t="s">
        <v>22</v>
      </c>
      <c r="D11" s="17"/>
      <c r="E11" s="17"/>
      <c r="F11" s="17"/>
      <c r="G11" s="17"/>
      <c r="H11" s="19">
        <v>1.232000</v>
      </c>
      <c r="I11" s="20">
        <v>4720.780000</v>
      </c>
      <c r="J11" s="20"/>
      <c r="K11" s="20"/>
      <c r="L11" s="20">
        <f ca="1">ROUND(INDIRECT(ADDRESS(ROW()+(0), COLUMN()+(-4), 1))*INDIRECT(ADDRESS(ROW()+(0), COLUMN()+(-3), 1)), 2)</f>
        <v>5816.000000</v>
      </c>
      <c r="M11" s="20"/>
    </row>
    <row r="12" spans="1:13" ht="12.00" thickBot="1" customHeight="1">
      <c r="A12" s="17" t="s">
        <v>23</v>
      </c>
      <c r="B12" s="18" t="s">
        <v>24</v>
      </c>
      <c r="C12" s="17" t="s">
        <v>25</v>
      </c>
      <c r="D12" s="17"/>
      <c r="E12" s="17"/>
      <c r="F12" s="17"/>
      <c r="G12" s="17"/>
      <c r="H12" s="19">
        <v>4.923000</v>
      </c>
      <c r="I12" s="20">
        <v>371.010000</v>
      </c>
      <c r="J12" s="20"/>
      <c r="K12" s="20"/>
      <c r="L12" s="20">
        <f ca="1">ROUND(INDIRECT(ADDRESS(ROW()+(0), COLUMN()+(-4), 1))*INDIRECT(ADDRESS(ROW()+(0), COLUMN()+(-3), 1)), 2)</f>
        <v>1826.480000</v>
      </c>
      <c r="M12" s="20"/>
    </row>
    <row r="13" spans="1:13" ht="12.00" thickBot="1" customHeight="1">
      <c r="A13" s="17" t="s">
        <v>26</v>
      </c>
      <c r="B13" s="21" t="s">
        <v>27</v>
      </c>
      <c r="C13" s="22" t="s">
        <v>28</v>
      </c>
      <c r="D13" s="22"/>
      <c r="E13" s="22"/>
      <c r="F13" s="22"/>
      <c r="G13" s="22"/>
      <c r="H13" s="23">
        <v>2.535000</v>
      </c>
      <c r="I13" s="24">
        <v>253.820000</v>
      </c>
      <c r="J13" s="24"/>
      <c r="K13" s="24"/>
      <c r="L13" s="24">
        <f ca="1">ROUND(INDIRECT(ADDRESS(ROW()+(0), COLUMN()+(-4), 1))*INDIRECT(ADDRESS(ROW()+(0), COLUMN()+(-3), 1)), 2)</f>
        <v>643.430000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31875.930000</v>
      </c>
      <c r="J14" s="16"/>
      <c r="K14" s="16"/>
      <c r="L14" s="16">
        <f ca="1">ROUND(INDIRECT(ADDRESS(ROW()+(0), COLUMN()+(-4), 1))*INDIRECT(ADDRESS(ROW()+(0), COLUMN()+(-3), 1))/100, 2)</f>
        <v>637.520000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32513.450000</v>
      </c>
      <c r="J15" s="24"/>
      <c r="K15" s="24"/>
      <c r="L15" s="24">
        <f ca="1">ROUND(INDIRECT(ADDRESS(ROW()+(0), COLUMN()+(-4), 1))*INDIRECT(ADDRESS(ROW()+(0), COLUMN()+(-3), 1))/100, 2)</f>
        <v>975.400000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33488.850000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