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<sst xmlns="http://schemas.openxmlformats.org/spreadsheetml/2006/main" count="42" uniqueCount="42">
  <si>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</si>
  <si>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EHZ100</t>
  </si>
  <si>
    <t xml:space="preserve">m</t>
  </si>
  <si>
    <t xml:space="preserve">Reforço de vigas e vigotas, com laminado de fibra de carbono MasterBrace "BASF".</t>
  </si>
  <si>
    <r>
      <rPr>
        <sz val="8.25"/>
        <color rgb="FF000000"/>
        <rFont val="Arial"/>
        <family val="2"/>
      </rPr>
      <t xml:space="preserve">Reforço pela face superior de vigas ou vigotas de betão armado, através do sistema MasterBrace "BASF", constituído por laminado de fibra de carbono, MasterBrace LAM 170/3100 "BASF", de 100 mm de largura e 1,2 mm de espessura, módulo de elasticidade 170000 N/mm², resistência à tracção 3100 MPa e extensão limite 1,9%, colocado com MasterBrace ADH 4000 "BASF", aplicando uma camada de 2 mm de espessura sobre o laminado com espátula e outra camada de 1 mm de espessura sobre a superfície de contacto com o suporte, com aplicação prévia de primário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</si>
  <si>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</si>
  <si>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</si>
  <si>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</si>
  <si>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</si>
  <si>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</si>
  <si>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</si>
  <si>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</si>
  <si>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</si>
  <si>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</si>
  <si>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mt09reh410e</t>
  </si>
  <si>
    <t xml:space="preserve">m</t>
  </si>
  <si>
    <t xml:space="preserve">Laminado de fibra de carbono, MasterBrace LAM 170/3100 "BASF", de 100 mm de largura e 1,2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</si>
  <si>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</si>
  <si>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</si>
  <si>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</si>
  <si>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</si>
  <si>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</si>
  <si>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</si>
  <si>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</si>
  <si>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</si>
  <si>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</si>
  <si>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</si>
  <si>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</si>
  <si>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</si>
  <si>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</si>
  <si>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</si>
  <si>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504,21Kz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</si>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</sst>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0.049</v>
      </c>
      <c r="H9" s="11"/>
      <c r="I9" s="13">
        <v>3390.84</v>
      </c>
      <c r="J9" s="13">
        <f ca="1">ROUND(INDIRECT(ADDRESS(ROW()+(0), COLUMN()+(-3), 1))*INDIRECT(ADDRESS(ROW()+(0), COLUMN()+(-1), 1)), 2)</f>
        <v>166.15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4599.73</v>
      </c>
      <c r="J10" s="17">
        <f ca="1">ROUND(INDIRECT(ADDRESS(ROW()+(0), COLUMN()+(-3), 1))*INDIRECT(ADDRESS(ROW()+(0), COLUMN()+(-1), 1)), 2)</f>
        <v>5059.7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0.729</v>
      </c>
      <c r="H11" s="16"/>
      <c r="I11" s="17">
        <v>1784.2</v>
      </c>
      <c r="J11" s="17">
        <f ca="1">ROUND(INDIRECT(ADDRESS(ROW()+(0), COLUMN()+(-3), 1))*INDIRECT(ADDRESS(ROW()+(0), COLUMN()+(-1), 1)), 2)</f>
        <v>1300.68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0.223</v>
      </c>
      <c r="H12" s="16"/>
      <c r="I12" s="17">
        <v>639.17</v>
      </c>
      <c r="J12" s="17">
        <f ca="1">ROUND(INDIRECT(ADDRESS(ROW()+(0), COLUMN()+(-3), 1))*INDIRECT(ADDRESS(ROW()+(0), COLUMN()+(-1), 1)), 2)</f>
        <v>142.53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0.388</v>
      </c>
      <c r="H13" s="16"/>
      <c r="I13" s="17">
        <v>638.73</v>
      </c>
      <c r="J13" s="17">
        <f ca="1">ROUND(INDIRECT(ADDRESS(ROW()+(0), COLUMN()+(-3), 1))*INDIRECT(ADDRESS(ROW()+(0), COLUMN()+(-1), 1)), 2)</f>
        <v>247.83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0.388</v>
      </c>
      <c r="H14" s="20"/>
      <c r="I14" s="21">
        <v>373.33</v>
      </c>
      <c r="J14" s="21">
        <f ca="1">ROUND(INDIRECT(ADDRESS(ROW()+(0), COLUMN()+(-3), 1))*INDIRECT(ADDRESS(ROW()+(0), COLUMN()+(-1), 1)), 2)</f>
        <v>144.85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7061.74</v>
      </c>
      <c r="J15" s="24">
        <f ca="1">ROUND(INDIRECT(ADDRESS(ROW()+(0), COLUMN()+(-3), 1))*INDIRECT(ADDRESS(ROW()+(0), COLUMN()+(-1), 1))/100, 2)</f>
        <v>141.23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7202.97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