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<sst xmlns="http://schemas.openxmlformats.org/spreadsheetml/2006/main" count="41" uniqueCount="41">
  <si>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</si>
  <si>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</si>
  <si>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</si>
  <si>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MasterBrace "BASF".</t>
  </si>
  <si>
    <r>
      <rPr>
        <sz val="7.80"/>
        <color rgb="FF000000"/>
        <rFont val="A"/>
        <family val="2"/>
      </rPr>
      <t xml:space="preserve">Reforço à flexão </t>
    </r>
    <r>
      <rPr>
        <b/>
        <sz val="7.80"/>
        <color rgb="FF000000"/>
        <rFont val="A"/>
        <family val="2"/>
      </rPr>
      <t xml:space="preserve">pela face superior</t>
    </r>
    <r>
      <rPr>
        <sz val="7.80"/>
        <color rgb="FF000000"/>
        <rFont val="A"/>
        <family val="2"/>
      </rPr>
      <t xml:space="preserve"> de vigas ou vigotas de betão armado, através </t>
    </r>
    <r>
      <rPr>
        <b/>
        <sz val="7.80"/>
        <color rgb="FF000000"/>
        <rFont val="A"/>
        <family val="2"/>
      </rPr>
      <t xml:space="preserve">do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sistema MasterBrace "BASF", constituído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laminado de fibra de carbono, MasterBrace LAM 170/3100 "BASF", de 80 mm de largura e 1,4 mm de espessura, módulo de elasticidade 170000 N/mm², resistência à tracção 3100 MPa e extensão limite 1,9%</t>
    </r>
    <r>
      <rPr>
        <sz val="7.80"/>
        <color rgb="FF000000"/>
        <rFont val="A"/>
        <family val="2"/>
      </rPr>
      <t xml:space="preserve">, colocado com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sobre a superfície previamente lixada e com aplicação de primário MasterBrace P 3500 "BASF"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</si>
  <si>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</si>
  <si>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</si>
  <si>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</si>
  <si>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</si>
  <si>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</si>
  <si>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</si>
  <si>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</si>
  <si>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</si>
  <si>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MasterBrace P 3500 "BASF", para aplicar com broxa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</si>
  <si>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</si>
  <si>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</si>
  <si>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</si>
  <si>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</si>
  <si>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</si>
  <si>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</si>
  <si>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</si>
  <si>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</si>
  <si>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</si>
  <si>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</si>
  <si>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</si>
  <si>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</si>
  <si>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</si>
  <si>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</si>
  <si>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</si>
  <si>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</si>
  <si>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805,74Kz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</si>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</sst>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7.14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0.048000</v>
      </c>
      <c r="I8" s="16">
        <v>5523.480000</v>
      </c>
      <c r="J8" s="16"/>
      <c r="K8" s="16"/>
      <c r="L8" s="16">
        <f ca="1">ROUND(INDIRECT(ADDRESS(ROW()+(0), COLUMN()+(-4), 1))*INDIRECT(ADDRESS(ROW()+(0), COLUMN()+(-3), 1)), 2)</f>
        <v>265.130000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7361.590000</v>
      </c>
      <c r="J9" s="20"/>
      <c r="K9" s="20"/>
      <c r="L9" s="20">
        <f ca="1">ROUND(INDIRECT(ADDRESS(ROW()+(0), COLUMN()+(-4), 1))*INDIRECT(ADDRESS(ROW()+(0), COLUMN()+(-3), 1)), 2)</f>
        <v>8097.750000</v>
      </c>
      <c r="M9" s="20"/>
    </row>
    <row r="10" spans="1:13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0.617000</v>
      </c>
      <c r="I10" s="20">
        <v>1785.820000</v>
      </c>
      <c r="J10" s="20"/>
      <c r="K10" s="20"/>
      <c r="L10" s="20">
        <f ca="1">ROUND(INDIRECT(ADDRESS(ROW()+(0), COLUMN()+(-4), 1))*INDIRECT(ADDRESS(ROW()+(0), COLUMN()+(-3), 1)), 2)</f>
        <v>1101.850000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2.614000</v>
      </c>
      <c r="I11" s="20">
        <v>371.010000</v>
      </c>
      <c r="J11" s="20"/>
      <c r="K11" s="20"/>
      <c r="L11" s="20">
        <f ca="1">ROUND(INDIRECT(ADDRESS(ROW()+(0), COLUMN()+(-4), 1))*INDIRECT(ADDRESS(ROW()+(0), COLUMN()+(-3), 1)), 2)</f>
        <v>969.820000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2.055000</v>
      </c>
      <c r="I12" s="24">
        <v>253.820000</v>
      </c>
      <c r="J12" s="24"/>
      <c r="K12" s="24"/>
      <c r="L12" s="24">
        <f ca="1">ROUND(INDIRECT(ADDRESS(ROW()+(0), COLUMN()+(-4), 1))*INDIRECT(ADDRESS(ROW()+(0), COLUMN()+(-3), 1)), 2)</f>
        <v>521.600000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10956.150000</v>
      </c>
      <c r="J13" s="16"/>
      <c r="K13" s="16"/>
      <c r="L13" s="16">
        <f ca="1">ROUND(INDIRECT(ADDRESS(ROW()+(0), COLUMN()+(-4), 1))*INDIRECT(ADDRESS(ROW()+(0), COLUMN()+(-3), 1))/100, 2)</f>
        <v>219.120000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11175.270000</v>
      </c>
      <c r="J14" s="24"/>
      <c r="K14" s="24"/>
      <c r="L14" s="24">
        <f ca="1">ROUND(INDIRECT(ADDRESS(ROW()+(0), COLUMN()+(-4), 1))*INDIRECT(ADDRESS(ROW()+(0), COLUMN()+(-3), 1))/100, 2)</f>
        <v>335.260000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11510.530000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