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<sst xmlns="http://schemas.openxmlformats.org/spreadsheetml/2006/main" count="46" uniqueCount="46">
  <si>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</si>
  <si>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</si>
  <si>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</si>
  <si>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</si>
  <si>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1 camada de folhas de fibra de carbono unidireccional, MasterBrace FIB CF 230/4900 450/25 "BASF", 450 g/m², de 500x50 mm e 0,255 mm de espessura, resistência à tracção 4900 MPa e extensão limite 2,1%</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</si>
  <si>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</si>
  <si>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</si>
  <si>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</si>
  <si>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</si>
  <si>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</si>
  <si>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</si>
  <si>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</si>
  <si>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</si>
  <si>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</si>
  <si>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</si>
  <si>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</si>
  <si>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</si>
  <si>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mt09reh400h</t>
  </si>
  <si>
    <t xml:space="preserve">m²</t>
  </si>
  <si>
    <t xml:space="preserve">Folha de fibra de carbono unidireccional, MasterBrace FIB CF 230/4900 450/25 "BASF", 450 g/m², de 500x50 mm e 0,255 mm de espessura, resistência à tracção 4900 MPa, módulo de elasticidade 230.000 N/mm² e extensão limite 2,1%,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</si>
  <si>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</si>
  <si>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</si>
  <si>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</si>
  <si>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</si>
  <si>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</si>
  <si>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</si>
  <si>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</si>
  <si>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</si>
  <si>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</si>
  <si>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</si>
  <si>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</si>
  <si>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</si>
  <si>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</si>
  <si>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1.966,55Kz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</si>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</sst>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1699.530000</v>
      </c>
      <c r="J8" s="16"/>
      <c r="K8" s="16"/>
      <c r="L8" s="16">
        <f ca="1">ROUND(INDIRECT(ADDRESS(ROW()+(0), COLUMN()+(-4), 1))*INDIRECT(ADDRESS(ROW()+(0), COLUMN()+(-3), 1)), 2)</f>
        <v>3738.970000</v>
      </c>
      <c r="M8" s="16"/>
    </row>
    <row r="9" spans="1:13" ht="31.20" thickBot="1" customHeight="1">
      <c r="A9" s="17" t="s">
        <v>14</v>
      </c>
      <c r="B9" s="18" t="s">
        <v>15</v>
      </c>
      <c r="C9" s="17" t="s">
        <v>16</v>
      </c>
      <c r="D9" s="17"/>
      <c r="E9" s="17"/>
      <c r="F9" s="17"/>
      <c r="G9" s="17"/>
      <c r="H9" s="19">
        <v>0.440000</v>
      </c>
      <c r="I9" s="20">
        <v>5523.480000</v>
      </c>
      <c r="J9" s="20"/>
      <c r="K9" s="20"/>
      <c r="L9" s="20">
        <f ca="1">ROUND(INDIRECT(ADDRESS(ROW()+(0), COLUMN()+(-4), 1))*INDIRECT(ADDRESS(ROW()+(0), COLUMN()+(-3), 1)), 2)</f>
        <v>2430.330000</v>
      </c>
      <c r="M9" s="20"/>
    </row>
    <row r="10" spans="1:13" ht="40.80" thickBot="1" customHeight="1">
      <c r="A10" s="17" t="s">
        <v>17</v>
      </c>
      <c r="B10" s="18" t="s">
        <v>18</v>
      </c>
      <c r="C10" s="17" t="s">
        <v>19</v>
      </c>
      <c r="D10" s="17"/>
      <c r="E10" s="17"/>
      <c r="F10" s="17"/>
      <c r="G10" s="17"/>
      <c r="H10" s="19">
        <v>1.300000</v>
      </c>
      <c r="I10" s="20">
        <v>10873.080000</v>
      </c>
      <c r="J10" s="20"/>
      <c r="K10" s="20"/>
      <c r="L10" s="20">
        <f ca="1">ROUND(INDIRECT(ADDRESS(ROW()+(0), COLUMN()+(-4), 1))*INDIRECT(ADDRESS(ROW()+(0), COLUMN()+(-3), 1)), 2)</f>
        <v>14135.000000</v>
      </c>
      <c r="M10" s="20"/>
    </row>
    <row r="11" spans="1:13" ht="50.40" thickBot="1" customHeight="1">
      <c r="A11" s="17" t="s">
        <v>20</v>
      </c>
      <c r="B11" s="18" t="s">
        <v>21</v>
      </c>
      <c r="C11" s="17" t="s">
        <v>22</v>
      </c>
      <c r="D11" s="17"/>
      <c r="E11" s="17"/>
      <c r="F11" s="17"/>
      <c r="G11" s="17"/>
      <c r="H11" s="19">
        <v>0.880000</v>
      </c>
      <c r="I11" s="20">
        <v>4720.780000</v>
      </c>
      <c r="J11" s="20"/>
      <c r="K11" s="20"/>
      <c r="L11" s="20">
        <f ca="1">ROUND(INDIRECT(ADDRESS(ROW()+(0), COLUMN()+(-4), 1))*INDIRECT(ADDRESS(ROW()+(0), COLUMN()+(-3), 1)), 2)</f>
        <v>4154.290000</v>
      </c>
      <c r="M11" s="20"/>
    </row>
    <row r="12" spans="1:13" ht="12.00" thickBot="1" customHeight="1">
      <c r="A12" s="17" t="s">
        <v>23</v>
      </c>
      <c r="B12" s="18" t="s">
        <v>24</v>
      </c>
      <c r="C12" s="17" t="s">
        <v>25</v>
      </c>
      <c r="D12" s="17"/>
      <c r="E12" s="17"/>
      <c r="F12" s="17"/>
      <c r="G12" s="17"/>
      <c r="H12" s="19">
        <v>3.652000</v>
      </c>
      <c r="I12" s="20">
        <v>371.010000</v>
      </c>
      <c r="J12" s="20"/>
      <c r="K12" s="20"/>
      <c r="L12" s="20">
        <f ca="1">ROUND(INDIRECT(ADDRESS(ROW()+(0), COLUMN()+(-4), 1))*INDIRECT(ADDRESS(ROW()+(0), COLUMN()+(-3), 1)), 2)</f>
        <v>1354.930000</v>
      </c>
      <c r="M12" s="20"/>
    </row>
    <row r="13" spans="1:13" ht="12.00" thickBot="1" customHeight="1">
      <c r="A13" s="17" t="s">
        <v>26</v>
      </c>
      <c r="B13" s="21" t="s">
        <v>27</v>
      </c>
      <c r="C13" s="22" t="s">
        <v>28</v>
      </c>
      <c r="D13" s="22"/>
      <c r="E13" s="22"/>
      <c r="F13" s="22"/>
      <c r="G13" s="22"/>
      <c r="H13" s="23">
        <v>3.652000</v>
      </c>
      <c r="I13" s="24">
        <v>253.820000</v>
      </c>
      <c r="J13" s="24"/>
      <c r="K13" s="24"/>
      <c r="L13" s="24">
        <f ca="1">ROUND(INDIRECT(ADDRESS(ROW()+(0), COLUMN()+(-4), 1))*INDIRECT(ADDRESS(ROW()+(0), COLUMN()+(-3), 1)), 2)</f>
        <v>926.950000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26740.470000</v>
      </c>
      <c r="J14" s="16"/>
      <c r="K14" s="16"/>
      <c r="L14" s="16">
        <f ca="1">ROUND(INDIRECT(ADDRESS(ROW()+(0), COLUMN()+(-4), 1))*INDIRECT(ADDRESS(ROW()+(0), COLUMN()+(-3), 1))/100, 2)</f>
        <v>534.810000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27275.280000</v>
      </c>
      <c r="J15" s="24"/>
      <c r="K15" s="24"/>
      <c r="L15" s="24">
        <f ca="1">ROUND(INDIRECT(ADDRESS(ROW()+(0), COLUMN()+(-4), 1))*INDIRECT(ADDRESS(ROW()+(0), COLUMN()+(-3), 1))/100, 2)</f>
        <v>818.260000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28093.540000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