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<sst xmlns="http://schemas.openxmlformats.org/spreadsheetml/2006/main" count="42" uniqueCount="42">
  <si>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</si>
  <si>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EHZ010</t>
  </si>
  <si>
    <t xml:space="preserve">m</t>
  </si>
  <si>
    <t xml:space="preserve">Reforço de muro ou pilar de betão armado, com laminado de fibra de carbono MasterBrace "BASF".</t>
  </si>
  <si>
    <r>
      <rPr>
        <sz val="8.25"/>
        <color rgb="FF000000"/>
        <rFont val="Arial"/>
        <family val="2"/>
      </rPr>
      <t xml:space="preserve">Reforço de muro ou pilar de betão armado, através do sistema MasterBrace "BASF", constituído por laminado de fibra de carbono, MasterBrace LAM 170/3100 "BASF", de 80 mm de largura e 1,4 mm de espessura, módulo de elasticidade 170000 N/mm², resistência à tracção 3100 MPa e extensão limite 1,9%, colocado com MasterBrace ADH 4000 "BASF" aplicando uma camada de 2 mm de espessura sobre o laminado com espátula e outra camada de 1 mm de espessura sobre a superfície de contacto com o pilar, com aplicação prévia de primário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</si>
  <si>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</si>
  <si>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</si>
  <si>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</si>
  <si>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</si>
  <si>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</si>
  <si>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</si>
  <si>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</si>
  <si>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</si>
  <si>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"BASF", para aplicar com trincha ou rolo sobre elemento estrutural a reforçar através de folhas ou laminados de fibra de carbono.</t>
  </si>
  <si>
    <t xml:space="preserve">mt09reh410d</t>
  </si>
  <si>
    <t xml:space="preserve">m</t>
  </si>
  <si>
    <t xml:space="preserve">Laminado de fibra de carbono, MasterBrace LAM 170/3100 "BASF", de 80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</si>
  <si>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</si>
  <si>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</si>
  <si>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</si>
  <si>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</si>
  <si>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</si>
  <si>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</si>
  <si>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</si>
  <si>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</si>
  <si>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</si>
  <si>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</si>
  <si>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</si>
  <si>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</si>
  <si>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</si>
  <si>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</si>
  <si>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467,15Kz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</si>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</sst>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0.048</v>
      </c>
      <c r="H9" s="11"/>
      <c r="I9" s="13">
        <v>3390.84</v>
      </c>
      <c r="J9" s="13">
        <f ca="1">ROUND(INDIRECT(ADDRESS(ROW()+(0), COLUMN()+(-3), 1))*INDIRECT(ADDRESS(ROW()+(0), COLUMN()+(-1), 1)), 2)</f>
        <v>162.76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4325.56</v>
      </c>
      <c r="J10" s="17">
        <f ca="1">ROUND(INDIRECT(ADDRESS(ROW()+(0), COLUMN()+(-3), 1))*INDIRECT(ADDRESS(ROW()+(0), COLUMN()+(-1), 1)), 2)</f>
        <v>4758.12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0.617</v>
      </c>
      <c r="H11" s="16"/>
      <c r="I11" s="17">
        <v>1784.2</v>
      </c>
      <c r="J11" s="17">
        <f ca="1">ROUND(INDIRECT(ADDRESS(ROW()+(0), COLUMN()+(-3), 1))*INDIRECT(ADDRESS(ROW()+(0), COLUMN()+(-1), 1)), 2)</f>
        <v>1100.85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0.234</v>
      </c>
      <c r="H12" s="16"/>
      <c r="I12" s="17">
        <v>639.17</v>
      </c>
      <c r="J12" s="17">
        <f ca="1">ROUND(INDIRECT(ADDRESS(ROW()+(0), COLUMN()+(-3), 1))*INDIRECT(ADDRESS(ROW()+(0), COLUMN()+(-1), 1)), 2)</f>
        <v>149.57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0.367</v>
      </c>
      <c r="H13" s="16"/>
      <c r="I13" s="17">
        <v>638.73</v>
      </c>
      <c r="J13" s="17">
        <f ca="1">ROUND(INDIRECT(ADDRESS(ROW()+(0), COLUMN()+(-3), 1))*INDIRECT(ADDRESS(ROW()+(0), COLUMN()+(-1), 1)), 2)</f>
        <v>234.41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0.367</v>
      </c>
      <c r="H14" s="20"/>
      <c r="I14" s="21">
        <v>373.33</v>
      </c>
      <c r="J14" s="21">
        <f ca="1">ROUND(INDIRECT(ADDRESS(ROW()+(0), COLUMN()+(-3), 1))*INDIRECT(ADDRESS(ROW()+(0), COLUMN()+(-1), 1)), 2)</f>
        <v>137.01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6542.72</v>
      </c>
      <c r="J15" s="24">
        <f ca="1">ROUND(INDIRECT(ADDRESS(ROW()+(0), COLUMN()+(-3), 1))*INDIRECT(ADDRESS(ROW()+(0), COLUMN()+(-1), 1))/100, 2)</f>
        <v>130.85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6673.57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112009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