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<sst xmlns="http://schemas.openxmlformats.org/spreadsheetml/2006/main" count="56" uniqueCount="56">
  <si>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</si>
  <si>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EHI012</t>
  </si>
  <si>
    <t xml:space="preserve">m²</t>
  </si>
  <si>
    <t xml:space="preserve">Sistema "EDING APS" para laje térrea ventilada.</t>
  </si>
  <si>
    <r>
      <rPr>
        <sz val="7.80"/>
        <color rgb="FF000000"/>
        <rFont val="Arial"/>
        <family val="2"/>
      </rPr>
      <t xml:space="preserve">Laje térrea ventilada de betão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altura total, sobre sistema MODÌ de cofragem perdida com módulos de polipropileno reciclado,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realizada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aço A400 NR, quantidade 3 kg/m²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malha electrossoldada AR50 de aço A500 EL</t>
    </r>
    <r>
      <rPr>
        <sz val="7.80"/>
        <color rgb="FF000000"/>
        <rFont val="Arial"/>
        <family val="2"/>
      </rPr>
      <t xml:space="preserve"> sobre separadores homologados,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</si>
  <si>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</si>
  <si>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</si>
  <si>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</si>
  <si>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</si>
  <si>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</si>
  <si>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</si>
  <si>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mt07cie010aa</t>
  </si>
  <si>
    <t xml:space="preserve">m²</t>
  </si>
  <si>
    <t xml:space="preserve">Módulos de polipropileno reciclado, para massames e lajes térreas ventiladas, sistema MODÌ, modelo MS 50 "EDING APS", de 58x58x5 cm, para sistema de cofragem perdida.</t>
  </si>
  <si>
    <t xml:space="preserve">mt08efa010</t>
  </si>
  <si>
    <t xml:space="preserve">m²</t>
  </si>
  <si>
    <t xml:space="preserve">Sistema de cofragem recuperável de painéis de madeira para vigas de bordadura.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</si>
  <si>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</si>
  <si>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</si>
  <si>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</si>
  <si>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mt07ame020ffc</t>
  </si>
  <si>
    <t xml:space="preserve">m²</t>
  </si>
  <si>
    <t xml:space="preserve">Malha electrossoldada AR50 100x300 mm, com arames longitudinais de 5,0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</si>
  <si>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</si>
  <si>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</si>
  <si>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</si>
  <si>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</si>
  <si>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</si>
  <si>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</si>
  <si>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</si>
  <si>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</si>
  <si>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</si>
  <si>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mt08cem000</t>
  </si>
  <si>
    <t xml:space="preserve">kg</t>
  </si>
  <si>
    <t xml:space="preserve">Cimento em sacos, para betão preparado em obra.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</si>
  <si>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</si>
  <si>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</si>
  <si>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</si>
  <si>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</si>
  <si>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</si>
  <si>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</si>
  <si>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</si>
  <si>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</si>
  <si>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</si>
  <si>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mo111</t>
  </si>
  <si>
    <t xml:space="preserve">h</t>
  </si>
  <si>
    <t xml:space="preserve">Operário não qualificado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</si>
  <si>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</si>
  <si>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</si>
  <si>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</si>
  <si>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</si>
  <si>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</si>
  <si>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</si>
  <si>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</si>
  <si>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120,62Kz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</si>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</sst>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25" customWidth="1"/>
    <col min="4" max="4" width="22.15" customWidth="1"/>
    <col min="5" max="5" width="26.81" customWidth="1"/>
    <col min="6" max="6" width="15.59" customWidth="1"/>
    <col min="7" max="7" width="6.85" customWidth="1"/>
    <col min="8" max="8" width="8.74" customWidth="1"/>
    <col min="9" max="9" width="4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1033.060000</v>
      </c>
      <c r="I8" s="16"/>
      <c r="J8" s="16">
        <f ca="1">ROUND(INDIRECT(ADDRESS(ROW()+(0), COLUMN()+(-3), 1))*INDIRECT(ADDRESS(ROW()+(0), COLUMN()+(-2), 1)), 2)</f>
        <v>1084.710000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20">
        <v>168.410000</v>
      </c>
      <c r="I9" s="20"/>
      <c r="J9" s="20">
        <f ca="1">ROUND(INDIRECT(ADDRESS(ROW()+(0), COLUMN()+(-3), 1))*INDIRECT(ADDRESS(ROW()+(0), COLUMN()+(-2), 1)), 2)</f>
        <v>16.840000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124.480000</v>
      </c>
      <c r="I10" s="20"/>
      <c r="J10" s="20">
        <f ca="1">ROUND(INDIRECT(ADDRESS(ROW()+(0), COLUMN()+(-3), 1))*INDIRECT(ADDRESS(ROW()+(0), COLUMN()+(-2), 1)), 2)</f>
        <v>373.440000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20">
        <v>314.020000</v>
      </c>
      <c r="I11" s="20"/>
      <c r="J11" s="20">
        <f ca="1">ROUND(INDIRECT(ADDRESS(ROW()+(0), COLUMN()+(-3), 1))*INDIRECT(ADDRESS(ROW()+(0), COLUMN()+(-2), 1)), 2)</f>
        <v>345.420000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0.023000</v>
      </c>
      <c r="H12" s="20">
        <v>156.180000</v>
      </c>
      <c r="I12" s="20"/>
      <c r="J12" s="20">
        <f ca="1">ROUND(INDIRECT(ADDRESS(ROW()+(0), COLUMN()+(-3), 1))*INDIRECT(ADDRESS(ROW()+(0), COLUMN()+(-2), 1)), 2)</f>
        <v>3.590000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0.071000</v>
      </c>
      <c r="H13" s="20">
        <v>911.490000</v>
      </c>
      <c r="I13" s="20"/>
      <c r="J13" s="20">
        <f ca="1">ROUND(INDIRECT(ADDRESS(ROW()+(0), COLUMN()+(-3), 1))*INDIRECT(ADDRESS(ROW()+(0), COLUMN()+(-2), 1)), 2)</f>
        <v>64.720000</v>
      </c>
    </row>
    <row r="14" spans="1:10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0.085000</v>
      </c>
      <c r="H14" s="20">
        <v>1830.270000</v>
      </c>
      <c r="I14" s="20"/>
      <c r="J14" s="20">
        <f ca="1">ROUND(INDIRECT(ADDRESS(ROW()+(0), COLUMN()+(-3), 1))*INDIRECT(ADDRESS(ROW()+(0), COLUMN()+(-2), 1)), 2)</f>
        <v>155.570000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31.020000</v>
      </c>
      <c r="H15" s="20">
        <v>19.010000</v>
      </c>
      <c r="I15" s="20"/>
      <c r="J15" s="20">
        <f ca="1">ROUND(INDIRECT(ADDRESS(ROW()+(0), COLUMN()+(-3), 1))*INDIRECT(ADDRESS(ROW()+(0), COLUMN()+(-2), 1)), 2)</f>
        <v>589.690000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0.113000</v>
      </c>
      <c r="H16" s="20">
        <v>429.450000</v>
      </c>
      <c r="I16" s="20"/>
      <c r="J16" s="20">
        <f ca="1">ROUND(INDIRECT(ADDRESS(ROW()+(0), COLUMN()+(-3), 1))*INDIRECT(ADDRESS(ROW()+(0), COLUMN()+(-2), 1)), 2)</f>
        <v>48.530000</v>
      </c>
    </row>
    <row r="17" spans="1:10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0.168000</v>
      </c>
      <c r="H17" s="20">
        <v>386.160000</v>
      </c>
      <c r="I17" s="20"/>
      <c r="J17" s="20">
        <f ca="1">ROUND(INDIRECT(ADDRESS(ROW()+(0), COLUMN()+(-3), 1))*INDIRECT(ADDRESS(ROW()+(0), COLUMN()+(-2), 1)), 2)</f>
        <v>64.870000</v>
      </c>
    </row>
    <row r="18" spans="1:10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0.168000</v>
      </c>
      <c r="H18" s="20">
        <v>254.070000</v>
      </c>
      <c r="I18" s="20"/>
      <c r="J18" s="20">
        <f ca="1">ROUND(INDIRECT(ADDRESS(ROW()+(0), COLUMN()+(-3), 1))*INDIRECT(ADDRESS(ROW()+(0), COLUMN()+(-2), 1)), 2)</f>
        <v>42.680000</v>
      </c>
    </row>
    <row r="19" spans="1:10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0.167000</v>
      </c>
      <c r="H19" s="20">
        <v>232.320000</v>
      </c>
      <c r="I19" s="20"/>
      <c r="J19" s="20">
        <f ca="1">ROUND(INDIRECT(ADDRESS(ROW()+(0), COLUMN()+(-3), 1))*INDIRECT(ADDRESS(ROW()+(0), COLUMN()+(-2), 1)), 2)</f>
        <v>38.800000</v>
      </c>
    </row>
    <row r="20" spans="1:10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0.175000</v>
      </c>
      <c r="H20" s="24">
        <v>237.140000</v>
      </c>
      <c r="I20" s="24"/>
      <c r="J20" s="24">
        <f ca="1">ROUND(INDIRECT(ADDRESS(ROW()+(0), COLUMN()+(-3), 1))*INDIRECT(ADDRESS(ROW()+(0), COLUMN()+(-2), 1)), 2)</f>
        <v>41.500000</v>
      </c>
    </row>
    <row r="21" spans="1:10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2870.360000</v>
      </c>
      <c r="I21" s="16"/>
      <c r="J21" s="16">
        <f ca="1">ROUND(INDIRECT(ADDRESS(ROW()+(0), COLUMN()+(-3), 1))*INDIRECT(ADDRESS(ROW()+(0), COLUMN()+(-2), 1))/100, 2)</f>
        <v>57.410000</v>
      </c>
    </row>
    <row r="22" spans="1:10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2927.770000</v>
      </c>
      <c r="I22" s="24"/>
      <c r="J22" s="24">
        <f ca="1">ROUND(INDIRECT(ADDRESS(ROW()+(0), COLUMN()+(-3), 1))*INDIRECT(ADDRESS(ROW()+(0), COLUMN()+(-2), 1))/100, 2)</f>
        <v>87.830000</v>
      </c>
    </row>
    <row r="23" spans="1:10" ht="12.00" thickBot="1" customHeight="1">
      <c r="A23" s="6" t="s">
        <v>54</v>
      </c>
      <c r="B23" s="7"/>
      <c r="C23" s="7"/>
      <c r="D23" s="7"/>
      <c r="E23" s="7"/>
      <c r="F23" s="7"/>
      <c r="G23" s="25"/>
      <c r="H23" s="6" t="s">
        <v>55</v>
      </c>
      <c r="I23" s="6"/>
      <c r="J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3015.600000</v>
      </c>
    </row>
  </sheetData>
  <mergeCells count="3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  <mergeCell ref="C21:F21"/>
    <mergeCell ref="H21:I21"/>
    <mergeCell ref="C22:F22"/>
    <mergeCell ref="H22:I22"/>
    <mergeCell ref="A23:F23"/>
    <mergeCell ref="H23:I23"/>
  </mergeCells>
  <pageMargins left="0.620079" right="0.472441" top="0.472441" bottom="0.472441" header="0.0" footer="0.0"/>
  <pageSetup paperSize="9" orientation="portrait"/>
  <rowBreaks count="0" manualBreakCount="0">
    </rowBreaks>
</worksheet>
</file>