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<sst xmlns="http://schemas.openxmlformats.org/spreadsheetml/2006/main" count="62" uniqueCount="62">
  <si>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</si>
  <si>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EHB020</t>
  </si>
  <si>
    <t xml:space="preserve">m²</t>
  </si>
  <si>
    <t xml:space="preserve">Sistema "FORLI"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</si>
  <si>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0,139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com ausência de pontes térmicas, de altura </t>
    </r>
    <r>
      <rPr>
        <b/>
        <sz val="7.80"/>
        <color rgb="FF000000"/>
        <rFont val="Arial"/>
        <family val="2"/>
      </rPr>
      <t xml:space="preserve">28 = (3+20)+5</t>
    </r>
    <r>
      <rPr>
        <sz val="7.80"/>
        <color rgb="FF000000"/>
        <rFont val="Arial"/>
        <family val="2"/>
      </rPr>
      <t xml:space="preserve"> cm; nervura "in situ"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cm de largura; </t>
    </r>
    <r>
      <rPr>
        <b/>
        <sz val="7.80"/>
        <color rgb="FF000000"/>
        <rFont val="Arial"/>
        <family val="2"/>
      </rPr>
      <t xml:space="preserve">sistema "FORLI" de molde tipo abobadilha de EPS, mecanizada e aligeirante, de 20 cm de altura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, com colocação sob as vigas de </t>
    </r>
    <r>
      <rPr>
        <b/>
        <sz val="7.80"/>
        <color rgb="FF000000"/>
        <rFont val="Arial"/>
        <family val="2"/>
      </rPr>
      <t xml:space="preserve">placa "FORLI" de EPS, de 3 cm de espessura</t>
    </r>
    <r>
      <rPr>
        <sz val="7.80"/>
        <color rgb="FF000000"/>
        <rFont val="Arial"/>
        <family val="2"/>
      </rPr>
      <t xml:space="preserve">, para eliminar as pontes térmicas;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</si>
  <si>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</si>
  <si>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</si>
  <si>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</si>
  <si>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</si>
  <si>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</si>
  <si>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</si>
  <si>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mt08efu010a</t>
  </si>
  <si>
    <t xml:space="preserve">m²</t>
  </si>
  <si>
    <t xml:space="preserve">Sistema de cofragem contínuo para laje aligeirada de betão armado, até 3 m de altura livre de piso, composta de: prumos, travessas metálicas e superfície cofrante de madeira tratada reforçada com varões e perfis.</t>
  </si>
  <si>
    <t xml:space="preserve">mt07cpf020a</t>
  </si>
  <si>
    <t xml:space="preserve">Ud</t>
  </si>
  <si>
    <t xml:space="preserve">Abobadilha mecanizada em EPS (poliestireno expandido), "FORLI", de 70x80 cm, formada por peça inferior de 70x80 cm e peça superior de 56x80 cm, para aligeirar lajes aligeiradas com nervuras de 12 cm de largura e 20 cm de altura.</t>
  </si>
  <si>
    <t xml:space="preserve">mt07cpf030</t>
  </si>
  <si>
    <t xml:space="preserve">Ud</t>
  </si>
  <si>
    <t xml:space="preserve">Placa de poliestireno expandido de 70x80x3 cm, "FORLI", para colocar nas zonas não aligeiradas de lajes unidireccionais e bidireccionais.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</si>
  <si>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</si>
  <si>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</si>
  <si>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</si>
  <si>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</si>
  <si>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</si>
  <si>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</si>
  <si>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</si>
  <si>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</si>
  <si>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</si>
  <si>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</si>
  <si>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</si>
  <si>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</si>
  <si>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</si>
  <si>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</si>
  <si>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</si>
  <si>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</si>
  <si>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</si>
  <si>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</si>
  <si>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</si>
  <si>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</si>
  <si>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</si>
  <si>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</si>
  <si>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</si>
  <si>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</si>
  <si>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</si>
  <si>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</si>
  <si>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</si>
  <si>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</si>
  <si>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</si>
  <si>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</si>
  <si>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</si>
  <si>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</si>
  <si>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</si>
  <si>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</si>
  <si>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</si>
  <si>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</si>
  <si>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</si>
  <si>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</si>
  <si>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</si>
  <si>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</si>
  <si>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455,93Kz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</si>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</sst>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1171.560000</v>
      </c>
      <c r="J8" s="16"/>
      <c r="K8" s="16">
        <f ca="1">ROUND(INDIRECT(ADDRESS(ROW()+(0), COLUMN()+(-4), 1))*INDIRECT(ADDRESS(ROW()+(0), COLUMN()+(-2), 1)), 2)</f>
        <v>1288.720000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1.406000</v>
      </c>
      <c r="H9" s="19"/>
      <c r="I9" s="20">
        <v>559.220000</v>
      </c>
      <c r="J9" s="20"/>
      <c r="K9" s="20">
        <f ca="1">ROUND(INDIRECT(ADDRESS(ROW()+(0), COLUMN()+(-4), 1))*INDIRECT(ADDRESS(ROW()+(0), COLUMN()+(-2), 1)), 2)</f>
        <v>786.260000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164.710000</v>
      </c>
      <c r="J10" s="20"/>
      <c r="K10" s="20">
        <f ca="1">ROUND(INDIRECT(ADDRESS(ROW()+(0), COLUMN()+(-4), 1))*INDIRECT(ADDRESS(ROW()+(0), COLUMN()+(-2), 1)), 2)</f>
        <v>329.420000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0.800000</v>
      </c>
      <c r="H11" s="19"/>
      <c r="I11" s="20">
        <v>11.870000</v>
      </c>
      <c r="J11" s="20"/>
      <c r="K11" s="20">
        <f ca="1">ROUND(INDIRECT(ADDRESS(ROW()+(0), COLUMN()+(-4), 1))*INDIRECT(ADDRESS(ROW()+(0), COLUMN()+(-2), 1)), 2)</f>
        <v>9.500000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8.480000</v>
      </c>
      <c r="J12" s="20"/>
      <c r="K12" s="20">
        <f ca="1">ROUND(INDIRECT(ADDRESS(ROW()+(0), COLUMN()+(-4), 1))*INDIRECT(ADDRESS(ROW()+(0), COLUMN()+(-2), 1)), 2)</f>
        <v>8.480000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13.000000</v>
      </c>
      <c r="H13" s="19"/>
      <c r="I13" s="20">
        <v>111.470000</v>
      </c>
      <c r="J13" s="20"/>
      <c r="K13" s="20">
        <f ca="1">ROUND(INDIRECT(ADDRESS(ROW()+(0), COLUMN()+(-4), 1))*INDIRECT(ADDRESS(ROW()+(0), COLUMN()+(-2), 1)), 2)</f>
        <v>1449.110000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245.130000</v>
      </c>
      <c r="J14" s="20"/>
      <c r="K14" s="20">
        <f ca="1">ROUND(INDIRECT(ADDRESS(ROW()+(0), COLUMN()+(-4), 1))*INDIRECT(ADDRESS(ROW()+(0), COLUMN()+(-2), 1)), 2)</f>
        <v>269.640000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0.034000</v>
      </c>
      <c r="H15" s="19"/>
      <c r="I15" s="20">
        <v>158.880000</v>
      </c>
      <c r="J15" s="20"/>
      <c r="K15" s="20">
        <f ca="1">ROUND(INDIRECT(ADDRESS(ROW()+(0), COLUMN()+(-4), 1))*INDIRECT(ADDRESS(ROW()+(0), COLUMN()+(-2), 1)), 2)</f>
        <v>5.400000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0.104000</v>
      </c>
      <c r="H16" s="19"/>
      <c r="I16" s="20">
        <v>911.490000</v>
      </c>
      <c r="J16" s="20"/>
      <c r="K16" s="20">
        <f ca="1">ROUND(INDIRECT(ADDRESS(ROW()+(0), COLUMN()+(-4), 1))*INDIRECT(ADDRESS(ROW()+(0), COLUMN()+(-2), 1)), 2)</f>
        <v>94.790000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0.125000</v>
      </c>
      <c r="H17" s="19"/>
      <c r="I17" s="20">
        <v>1830.270000</v>
      </c>
      <c r="J17" s="20"/>
      <c r="K17" s="20">
        <f ca="1">ROUND(INDIRECT(ADDRESS(ROW()+(0), COLUMN()+(-4), 1))*INDIRECT(ADDRESS(ROW()+(0), COLUMN()+(-2), 1)), 2)</f>
        <v>228.780000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45.870000</v>
      </c>
      <c r="H18" s="19"/>
      <c r="I18" s="20">
        <v>20.120000</v>
      </c>
      <c r="J18" s="20"/>
      <c r="K18" s="20">
        <f ca="1">ROUND(INDIRECT(ADDRESS(ROW()+(0), COLUMN()+(-4), 1))*INDIRECT(ADDRESS(ROW()+(0), COLUMN()+(-2), 1)), 2)</f>
        <v>922.900000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0.927000</v>
      </c>
      <c r="H19" s="19"/>
      <c r="I19" s="20">
        <v>436.730000</v>
      </c>
      <c r="J19" s="20"/>
      <c r="K19" s="20">
        <f ca="1">ROUND(INDIRECT(ADDRESS(ROW()+(0), COLUMN()+(-4), 1))*INDIRECT(ADDRESS(ROW()+(0), COLUMN()+(-2), 1)), 2)</f>
        <v>404.850000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0.927000</v>
      </c>
      <c r="H20" s="19"/>
      <c r="I20" s="20">
        <v>287.340000</v>
      </c>
      <c r="J20" s="20"/>
      <c r="K20" s="20">
        <f ca="1">ROUND(INDIRECT(ADDRESS(ROW()+(0), COLUMN()+(-4), 1))*INDIRECT(ADDRESS(ROW()+(0), COLUMN()+(-2), 1)), 2)</f>
        <v>266.360000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0.249000</v>
      </c>
      <c r="H21" s="19"/>
      <c r="I21" s="20">
        <v>262.740000</v>
      </c>
      <c r="J21" s="20"/>
      <c r="K21" s="20">
        <f ca="1">ROUND(INDIRECT(ADDRESS(ROW()+(0), COLUMN()+(-4), 1))*INDIRECT(ADDRESS(ROW()+(0), COLUMN()+(-2), 1)), 2)</f>
        <v>65.420000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0.261000</v>
      </c>
      <c r="H22" s="23"/>
      <c r="I22" s="24">
        <v>268.190000</v>
      </c>
      <c r="J22" s="24"/>
      <c r="K22" s="24">
        <f ca="1">ROUND(INDIRECT(ADDRESS(ROW()+(0), COLUMN()+(-4), 1))*INDIRECT(ADDRESS(ROW()+(0), COLUMN()+(-2), 1)), 2)</f>
        <v>70.000000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6199.630000</v>
      </c>
      <c r="J23" s="16"/>
      <c r="K23" s="16">
        <f ca="1">ROUND(INDIRECT(ADDRESS(ROW()+(0), COLUMN()+(-4), 1))*INDIRECT(ADDRESS(ROW()+(0), COLUMN()+(-2), 1))/100, 2)</f>
        <v>123.990000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6323.620000</v>
      </c>
      <c r="J24" s="24"/>
      <c r="K24" s="24">
        <f ca="1">ROUND(INDIRECT(ADDRESS(ROW()+(0), COLUMN()+(-4), 1))*INDIRECT(ADDRESS(ROW()+(0), COLUMN()+(-2), 1))/100, 2)</f>
        <v>189.710000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6513.330000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