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<sst xmlns="http://schemas.openxmlformats.org/spreadsheetml/2006/main" count="62" uniqueCount="62">
  <si>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</si>
  <si>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EHB020</t>
  </si>
  <si>
    <t xml:space="preserve">m²</t>
  </si>
  <si>
    <t xml:space="preserve">Sistema "FORLI" de laje aligeirada com ausência de pontes térmicas.</t>
  </si>
  <si>
    <r>
      <rPr>
        <sz val="7.80"/>
        <color rgb="FF000000"/>
        <rFont val="Arial"/>
        <family val="2"/>
      </rPr>
      <t xml:space="preserve">Estrutura de betão armado </t>
    </r>
    <r>
      <rPr>
        <b/>
        <sz val="7.80"/>
        <color rgb="FF000000"/>
        <rFont val="Arial"/>
        <family val="2"/>
      </rPr>
      <t xml:space="preserve">com uma altura livre de piso de até 3 m</t>
    </r>
    <r>
      <rPr>
        <sz val="7.80"/>
        <color rgb="FF000000"/>
        <rFont val="Arial"/>
        <family val="2"/>
      </rPr>
      <t xml:space="preserve">, realizada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volume total de betão </t>
    </r>
    <r>
      <rPr>
        <b/>
        <sz val="7.80"/>
        <color rgb="FF000000"/>
        <rFont val="Arial"/>
        <family val="2"/>
      </rPr>
      <t xml:space="preserve">0,139</t>
    </r>
    <r>
      <rPr>
        <sz val="7.80"/>
        <color rgb="FF000000"/>
        <rFont val="Arial"/>
        <family val="2"/>
      </rPr>
      <t xml:space="preserve"> m³/m², e aço </t>
    </r>
    <r>
      <rPr>
        <b/>
        <sz val="7.80"/>
        <color rgb="FF000000"/>
        <rFont val="Arial"/>
        <family val="2"/>
      </rPr>
      <t xml:space="preserve">A400 NR</t>
    </r>
    <r>
      <rPr>
        <sz val="7.80"/>
        <color rgb="FF000000"/>
        <rFont val="Arial"/>
        <family val="2"/>
      </rPr>
      <t xml:space="preserve">, com uma quantidade total de </t>
    </r>
    <r>
      <rPr>
        <b/>
        <sz val="7.80"/>
        <color rgb="FF000000"/>
        <rFont val="Arial"/>
        <family val="2"/>
      </rPr>
      <t xml:space="preserve">13</t>
    </r>
    <r>
      <rPr>
        <sz val="7.80"/>
        <color rgb="FF000000"/>
        <rFont val="Arial"/>
        <family val="2"/>
      </rPr>
      <t xml:space="preserve"> kg/m², formada por: laje aligeirada, </t>
    </r>
    <r>
      <rPr>
        <b/>
        <sz val="7.80"/>
        <color rgb="FF000000"/>
        <rFont val="Arial"/>
        <family val="2"/>
      </rPr>
      <t xml:space="preserve">horizontal</t>
    </r>
    <r>
      <rPr>
        <sz val="7.80"/>
        <color rgb="FF000000"/>
        <rFont val="Arial"/>
        <family val="2"/>
      </rPr>
      <t xml:space="preserve">, com ausência de pontes térmicas, de altura </t>
    </r>
    <r>
      <rPr>
        <b/>
        <sz val="7.80"/>
        <color rgb="FF000000"/>
        <rFont val="Arial"/>
        <family val="2"/>
      </rPr>
      <t xml:space="preserve">28 = (3+20)+5</t>
    </r>
    <r>
      <rPr>
        <sz val="7.80"/>
        <color rgb="FF000000"/>
        <rFont val="Arial"/>
        <family val="2"/>
      </rPr>
      <t xml:space="preserve"> cm; nervura "in situ" de </t>
    </r>
    <r>
      <rPr>
        <b/>
        <sz val="7.80"/>
        <color rgb="FF000000"/>
        <rFont val="Arial"/>
        <family val="2"/>
      </rPr>
      <t xml:space="preserve">12</t>
    </r>
    <r>
      <rPr>
        <sz val="7.80"/>
        <color rgb="FF000000"/>
        <rFont val="Arial"/>
        <family val="2"/>
      </rPr>
      <t xml:space="preserve"> cm de largura; </t>
    </r>
    <r>
      <rPr>
        <b/>
        <sz val="7.80"/>
        <color rgb="FF000000"/>
        <rFont val="Arial"/>
        <family val="2"/>
      </rPr>
      <t xml:space="preserve">sistema "FORLI" de molde tipo abobadilha de EPS, mecanizada e aligeirante, de 20 cm de altura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malha electrossoldada AR42 de aço A500 EL</t>
    </r>
    <r>
      <rPr>
        <sz val="7.80"/>
        <color rgb="FF000000"/>
        <rFont val="Arial"/>
        <family val="2"/>
      </rPr>
      <t xml:space="preserve"> em camada de compressão; vigas </t>
    </r>
    <r>
      <rPr>
        <b/>
        <sz val="7.80"/>
        <color rgb="FF000000"/>
        <rFont val="Arial"/>
        <family val="2"/>
      </rPr>
      <t xml:space="preserve">rasas</t>
    </r>
    <r>
      <rPr>
        <sz val="7.80"/>
        <color rgb="FF000000"/>
        <rFont val="Arial"/>
        <family val="2"/>
      </rPr>
      <t xml:space="preserve">, com colocação sob as vigas de </t>
    </r>
    <r>
      <rPr>
        <b/>
        <sz val="7.80"/>
        <color rgb="FF000000"/>
        <rFont val="Arial"/>
        <family val="2"/>
      </rPr>
      <t xml:space="preserve">placa "FORLI" de EPS, de 3 cm de espessura</t>
    </r>
    <r>
      <rPr>
        <sz val="7.80"/>
        <color rgb="FF000000"/>
        <rFont val="Arial"/>
        <family val="2"/>
      </rPr>
      <t xml:space="preserve">, para eliminar as pontes térmicas; </t>
    </r>
    <r>
      <rPr>
        <b/>
        <sz val="7.80"/>
        <color rgb="FF000000"/>
        <rFont val="Arial"/>
        <family val="2"/>
      </rPr>
      <t xml:space="preserve">sem incluir repercussão de pilares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</si>
  <si>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</si>
  <si>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</si>
  <si>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</si>
  <si>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</si>
  <si>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</si>
  <si>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</si>
  <si>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mt08efu010a</t>
  </si>
  <si>
    <t xml:space="preserve">m²</t>
  </si>
  <si>
    <t xml:space="preserve">Sistema de cofragem contínuo para laje aligeirada de betão armado, até 3 m de altura livre de piso, composta de: prumos, travessas metálicas e superfície cofrante de madeira tratada reforçada com varões e perfis.</t>
  </si>
  <si>
    <t xml:space="preserve">mt07cpf020a</t>
  </si>
  <si>
    <t xml:space="preserve">Ud</t>
  </si>
  <si>
    <t xml:space="preserve">Abobadilha mecanizada em EPS (poliestireno expandido), "FORLI", de 70x80 cm, formada por peça inferior de 70x80 cm e peça superior de 56x80 cm, para aligeirar lajes aligeiradas com nervuras de 12 cm de largura e 20 cm de altura.</t>
  </si>
  <si>
    <t xml:space="preserve">mt07cpf030</t>
  </si>
  <si>
    <t xml:space="preserve">Ud</t>
  </si>
  <si>
    <t xml:space="preserve">Placa de poliestireno expandido de 70x80x3 cm, "FORLI", para colocar nas zonas não aligeiradas de lajes unidireccionais e bidireccionais.</t>
  </si>
  <si>
    <t xml:space="preserve">mt07aco020c</t>
  </si>
  <si>
    <t xml:space="preserve">Ud</t>
  </si>
  <si>
    <t xml:space="preserve">Separador homologado para vigas.</t>
  </si>
  <si>
    <t xml:space="preserve">mt07aco020g</t>
  </si>
  <si>
    <t xml:space="preserve">Ud</t>
  </si>
  <si>
    <t xml:space="preserve">Separador homologado para nervuras "in situ" em lajes aligeiradas.</t>
  </si>
  <si>
    <t xml:space="preserve">mt07aco040b</t>
  </si>
  <si>
    <t xml:space="preserve">kg</t>
  </si>
  <si>
    <t xml:space="preserve">Aço em varões nervurados, A400 NR, elaborado em oficina e colocado em obra, diâmetros vários.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</si>
  <si>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</si>
  <si>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</si>
  <si>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</si>
  <si>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</si>
  <si>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</si>
  <si>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</si>
  <si>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</si>
  <si>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</si>
  <si>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</si>
  <si>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</si>
  <si>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</si>
  <si>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</si>
  <si>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mt08cem001</t>
  </si>
  <si>
    <t xml:space="preserve">kg</t>
  </si>
  <si>
    <t xml:space="preserve">Cimento resistente a sulfatos, em sacos, para betão preparado em obra.</t>
  </si>
  <si>
    <t xml:space="preserve">mo041</t>
  </si>
  <si>
    <t xml:space="preserve">h</t>
  </si>
  <si>
    <t xml:space="preserve">Oficial de 1ª estruturista.</t>
  </si>
  <si>
    <t xml:space="preserve">mo085</t>
  </si>
  <si>
    <t xml:space="preserve">h</t>
  </si>
  <si>
    <t xml:space="preserve">Ajudante de estruturista.</t>
  </si>
  <si>
    <t xml:space="preserve">mo106</t>
  </si>
  <si>
    <t xml:space="preserve">h</t>
  </si>
  <si>
    <t xml:space="preserve">Operário não qualificado construção.</t>
  </si>
  <si>
    <t xml:space="preserve">mo105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</si>
  <si>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</si>
  <si>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</si>
  <si>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</si>
  <si>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</si>
  <si>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</si>
  <si>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</si>
  <si>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455,93Kz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</si>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</sst>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3.79" customWidth="1"/>
    <col min="3" max="3" width="4.66" customWidth="1"/>
    <col min="4" max="4" width="21.86" customWidth="1"/>
    <col min="5" max="5" width="26.96" customWidth="1"/>
    <col min="6" max="6" width="14.86" customWidth="1"/>
    <col min="7" max="7" width="0.58" customWidth="1"/>
    <col min="8" max="8" width="6.56" customWidth="1"/>
    <col min="9" max="9" width="8.89" customWidth="1"/>
    <col min="10" max="10" width="4.23" customWidth="1"/>
    <col min="11" max="11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1171.560000</v>
      </c>
      <c r="J8" s="16"/>
      <c r="K8" s="16">
        <f ca="1">ROUND(INDIRECT(ADDRESS(ROW()+(0), COLUMN()+(-4), 1))*INDIRECT(ADDRESS(ROW()+(0), COLUMN()+(-2), 1)), 2)</f>
        <v>1288.720000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1.406000</v>
      </c>
      <c r="H9" s="19"/>
      <c r="I9" s="20">
        <v>559.220000</v>
      </c>
      <c r="J9" s="20"/>
      <c r="K9" s="20">
        <f ca="1">ROUND(INDIRECT(ADDRESS(ROW()+(0), COLUMN()+(-4), 1))*INDIRECT(ADDRESS(ROW()+(0), COLUMN()+(-2), 1)), 2)</f>
        <v>786.260000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2.000000</v>
      </c>
      <c r="H10" s="19"/>
      <c r="I10" s="20">
        <v>164.710000</v>
      </c>
      <c r="J10" s="20"/>
      <c r="K10" s="20">
        <f ca="1">ROUND(INDIRECT(ADDRESS(ROW()+(0), COLUMN()+(-4), 1))*INDIRECT(ADDRESS(ROW()+(0), COLUMN()+(-2), 1)), 2)</f>
        <v>329.420000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0.800000</v>
      </c>
      <c r="H11" s="19"/>
      <c r="I11" s="20">
        <v>11.870000</v>
      </c>
      <c r="J11" s="20"/>
      <c r="K11" s="20">
        <f ca="1">ROUND(INDIRECT(ADDRESS(ROW()+(0), COLUMN()+(-4), 1))*INDIRECT(ADDRESS(ROW()+(0), COLUMN()+(-2), 1)), 2)</f>
        <v>9.500000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1.000000</v>
      </c>
      <c r="H12" s="19"/>
      <c r="I12" s="20">
        <v>8.480000</v>
      </c>
      <c r="J12" s="20"/>
      <c r="K12" s="20">
        <f ca="1">ROUND(INDIRECT(ADDRESS(ROW()+(0), COLUMN()+(-4), 1))*INDIRECT(ADDRESS(ROW()+(0), COLUMN()+(-2), 1)), 2)</f>
        <v>8.480000</v>
      </c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13.000000</v>
      </c>
      <c r="H13" s="19"/>
      <c r="I13" s="20">
        <v>111.470000</v>
      </c>
      <c r="J13" s="20"/>
      <c r="K13" s="20">
        <f ca="1">ROUND(INDIRECT(ADDRESS(ROW()+(0), COLUMN()+(-4), 1))*INDIRECT(ADDRESS(ROW()+(0), COLUMN()+(-2), 1)), 2)</f>
        <v>1449.110000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1.100000</v>
      </c>
      <c r="H14" s="19"/>
      <c r="I14" s="20">
        <v>245.130000</v>
      </c>
      <c r="J14" s="20"/>
      <c r="K14" s="20">
        <f ca="1">ROUND(INDIRECT(ADDRESS(ROW()+(0), COLUMN()+(-4), 1))*INDIRECT(ADDRESS(ROW()+(0), COLUMN()+(-2), 1)), 2)</f>
        <v>269.640000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0.034000</v>
      </c>
      <c r="H15" s="19"/>
      <c r="I15" s="20">
        <v>158.880000</v>
      </c>
      <c r="J15" s="20"/>
      <c r="K15" s="20">
        <f ca="1">ROUND(INDIRECT(ADDRESS(ROW()+(0), COLUMN()+(-4), 1))*INDIRECT(ADDRESS(ROW()+(0), COLUMN()+(-2), 1)), 2)</f>
        <v>5.400000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0.104000</v>
      </c>
      <c r="H16" s="19"/>
      <c r="I16" s="20">
        <v>911.490000</v>
      </c>
      <c r="J16" s="20"/>
      <c r="K16" s="20">
        <f ca="1">ROUND(INDIRECT(ADDRESS(ROW()+(0), COLUMN()+(-4), 1))*INDIRECT(ADDRESS(ROW()+(0), COLUMN()+(-2), 1)), 2)</f>
        <v>94.790000</v>
      </c>
    </row>
    <row r="17" spans="1:11" ht="21.6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0.125000</v>
      </c>
      <c r="H17" s="19"/>
      <c r="I17" s="20">
        <v>1830.270000</v>
      </c>
      <c r="J17" s="20"/>
      <c r="K17" s="20">
        <f ca="1">ROUND(INDIRECT(ADDRESS(ROW()+(0), COLUMN()+(-4), 1))*INDIRECT(ADDRESS(ROW()+(0), COLUMN()+(-2), 1)), 2)</f>
        <v>228.780000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45.870000</v>
      </c>
      <c r="H18" s="19"/>
      <c r="I18" s="20">
        <v>20.120000</v>
      </c>
      <c r="J18" s="20"/>
      <c r="K18" s="20">
        <f ca="1">ROUND(INDIRECT(ADDRESS(ROW()+(0), COLUMN()+(-4), 1))*INDIRECT(ADDRESS(ROW()+(0), COLUMN()+(-2), 1)), 2)</f>
        <v>922.900000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0.927000</v>
      </c>
      <c r="H19" s="19"/>
      <c r="I19" s="20">
        <v>436.730000</v>
      </c>
      <c r="J19" s="20"/>
      <c r="K19" s="20">
        <f ca="1">ROUND(INDIRECT(ADDRESS(ROW()+(0), COLUMN()+(-4), 1))*INDIRECT(ADDRESS(ROW()+(0), COLUMN()+(-2), 1)), 2)</f>
        <v>404.850000</v>
      </c>
    </row>
    <row r="20" spans="1:11" ht="12.0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9">
        <v>0.927000</v>
      </c>
      <c r="H20" s="19"/>
      <c r="I20" s="20">
        <v>287.340000</v>
      </c>
      <c r="J20" s="20"/>
      <c r="K20" s="20">
        <f ca="1">ROUND(INDIRECT(ADDRESS(ROW()+(0), COLUMN()+(-4), 1))*INDIRECT(ADDRESS(ROW()+(0), COLUMN()+(-2), 1)), 2)</f>
        <v>266.360000</v>
      </c>
    </row>
    <row r="21" spans="1:11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9">
        <v>0.249000</v>
      </c>
      <c r="H21" s="19"/>
      <c r="I21" s="20">
        <v>262.740000</v>
      </c>
      <c r="J21" s="20"/>
      <c r="K21" s="20">
        <f ca="1">ROUND(INDIRECT(ADDRESS(ROW()+(0), COLUMN()+(-4), 1))*INDIRECT(ADDRESS(ROW()+(0), COLUMN()+(-2), 1)), 2)</f>
        <v>65.420000</v>
      </c>
    </row>
    <row r="22" spans="1:11" ht="12.00" thickBot="1" customHeight="1">
      <c r="A22" s="17" t="s">
        <v>53</v>
      </c>
      <c r="B22" s="21" t="s">
        <v>54</v>
      </c>
      <c r="C22" s="22" t="s">
        <v>55</v>
      </c>
      <c r="D22" s="22"/>
      <c r="E22" s="22"/>
      <c r="F22" s="22"/>
      <c r="G22" s="23">
        <v>0.261000</v>
      </c>
      <c r="H22" s="23"/>
      <c r="I22" s="24">
        <v>268.190000</v>
      </c>
      <c r="J22" s="24"/>
      <c r="K22" s="24">
        <f ca="1">ROUND(INDIRECT(ADDRESS(ROW()+(0), COLUMN()+(-4), 1))*INDIRECT(ADDRESS(ROW()+(0), COLUMN()+(-2), 1)), 2)</f>
        <v>70.000000</v>
      </c>
    </row>
    <row r="23" spans="1:11" ht="12.00" thickBot="1" customHeight="1">
      <c r="A23" s="17"/>
      <c r="B23" s="12" t="s">
        <v>56</v>
      </c>
      <c r="C23" s="10" t="s">
        <v>57</v>
      </c>
      <c r="D23" s="10"/>
      <c r="E23" s="10"/>
      <c r="F23" s="10"/>
      <c r="G23" s="14">
        <v>2.000000</v>
      </c>
      <c r="H23" s="14"/>
      <c r="I23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1))), 2)</f>
        <v>6199.630000</v>
      </c>
      <c r="J23" s="16"/>
      <c r="K23" s="16">
        <f ca="1">ROUND(INDIRECT(ADDRESS(ROW()+(0), COLUMN()+(-4), 1))*INDIRECT(ADDRESS(ROW()+(0), COLUMN()+(-2), 1))/100, 2)</f>
        <v>123.990000</v>
      </c>
    </row>
    <row r="24" spans="1:11" ht="12.00" thickBot="1" customHeight="1">
      <c r="A24" s="22"/>
      <c r="B24" s="21" t="s">
        <v>58</v>
      </c>
      <c r="C24" s="22" t="s">
        <v>59</v>
      </c>
      <c r="D24" s="22"/>
      <c r="E24" s="22"/>
      <c r="F24" s="22"/>
      <c r="G24" s="23">
        <v>3.000000</v>
      </c>
      <c r="H24" s="23"/>
      <c r="I2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1))), 2)</f>
        <v>6323.620000</v>
      </c>
      <c r="J24" s="24"/>
      <c r="K24" s="24">
        <f ca="1">ROUND(INDIRECT(ADDRESS(ROW()+(0), COLUMN()+(-4), 1))*INDIRECT(ADDRESS(ROW()+(0), COLUMN()+(-2), 1))/100, 2)</f>
        <v>189.710000</v>
      </c>
    </row>
    <row r="25" spans="1:11" ht="12.00" thickBot="1" customHeight="1">
      <c r="A25" s="6" t="s">
        <v>60</v>
      </c>
      <c r="B25" s="7"/>
      <c r="C25" s="7"/>
      <c r="D25" s="7"/>
      <c r="E25" s="7"/>
      <c r="F25" s="7"/>
      <c r="G25" s="25"/>
      <c r="H25" s="25"/>
      <c r="I25" s="6" t="s">
        <v>61</v>
      </c>
      <c r="J25" s="6"/>
      <c r="K2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6513.330000</v>
      </c>
    </row>
  </sheetData>
  <mergeCells count="6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C23:F23"/>
    <mergeCell ref="G23:H23"/>
    <mergeCell ref="I23:J23"/>
    <mergeCell ref="C24:F24"/>
    <mergeCell ref="G24:H24"/>
    <mergeCell ref="I24:J24"/>
    <mergeCell ref="A25:F25"/>
    <mergeCell ref="G25:H25"/>
    <mergeCell ref="I25:J25"/>
  </mergeCells>
  <pageMargins left="0.620079" right="0.472441" top="0.472441" bottom="0.472441" header="0.0" footer="0.0"/>
  <pageSetup paperSize="9" orientation="portrait"/>
  <rowBreaks count="0" manualBreakCount="0">
    </rowBreaks>
</worksheet>
</file>