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<sst xmlns="http://schemas.openxmlformats.org/spreadsheetml/2006/main" count="71" uniqueCount="71">
  <si>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</si>
  <si>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EHB010</t>
  </si>
  <si>
    <t xml:space="preserve">m²</t>
  </si>
  <si>
    <t xml:space="preserve">Sistema "ISOLFORG" de laje aligeirada com ausência de pontes térmicas.</t>
  </si>
  <si>
    <r>
      <rPr>
        <sz val="7.80"/>
        <color rgb="FF000000"/>
        <rFont val="Arial"/>
        <family val="2"/>
      </rPr>
      <t xml:space="preserve">Estrutura de betão armado </t>
    </r>
    <r>
      <rPr>
        <b/>
        <sz val="7.80"/>
        <color rgb="FF000000"/>
        <rFont val="Arial"/>
        <family val="2"/>
      </rPr>
      <t xml:space="preserve">com uma altura livre de piso de 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0,111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de altura </t>
    </r>
    <r>
      <rPr>
        <b/>
        <sz val="7.80"/>
        <color rgb="FF000000"/>
        <rFont val="Arial"/>
        <family val="2"/>
      </rPr>
      <t xml:space="preserve">25 cm = (5 cm isolante sob a vigota + 15 cm vigota) + 5 cm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sistema de semi-vigota e molde de EPS com ausência de ponte térmica, "ISOLFORG", mecanização lateral macho-fêmea, sem armadura de espera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compressão, com </t>
    </r>
    <r>
      <rPr>
        <b/>
        <sz val="7.80"/>
        <color rgb="FF000000"/>
        <rFont val="Arial"/>
        <family val="2"/>
      </rPr>
      <t xml:space="preserve">sistema de cofragem parcial</t>
    </r>
    <r>
      <rPr>
        <sz val="7.80"/>
        <color rgb="FF000000"/>
        <rFont val="Arial"/>
        <family val="2"/>
      </rPr>
      <t xml:space="preserve">;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um painel de poliestireno expandido "ISOLFORG" sob as vigas para eliminar as pontes térmicas</t>
    </r>
    <r>
      <rPr>
        <sz val="7.80"/>
        <color rgb="FF000000"/>
        <rFont val="Arial"/>
        <family val="2"/>
      </rPr>
      <t xml:space="preserve">, e a armadura apoiada </t>
    </r>
    <r>
      <rPr>
        <b/>
        <sz val="7.80"/>
        <color rgb="FF000000"/>
        <rFont val="Arial"/>
        <family val="2"/>
      </rPr>
      <t xml:space="preserve">sobre separadores homologados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sem incluir repercussão de pilares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</si>
  <si>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</si>
  <si>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</si>
  <si>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</si>
  <si>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</si>
  <si>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</si>
  <si>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</si>
  <si>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mt08eva010a</t>
  </si>
  <si>
    <t xml:space="preserve">m²</t>
  </si>
  <si>
    <t xml:space="preserve">Sistema de cofragem recuperável para a execução de vigas de betão para revestir, composto de: escoras metálicas telescópicas, travessas metálicas e superfície cofrante de madeira tratada reforçada com varões e perfis, até 3 m de altura livre de piso.</t>
  </si>
  <si>
    <t xml:space="preserve">mt08efu020a</t>
  </si>
  <si>
    <t xml:space="preserve">m²</t>
  </si>
  <si>
    <t xml:space="preserve">Sistema de cofragem parcial para laje aligeirada de betão armado, até 3 m de altura livre de piso, composta de: prumos, travessas metálicas e superfície cofrante de madeira tratada reforçada com varões e perfis.</t>
  </si>
  <si>
    <t xml:space="preserve">mt07vis010b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</si>
  <si>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</si>
  <si>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&lt;4 m.</t>
  </si>
  <si>
    <t xml:space="preserve">mt07vis010h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</si>
  <si>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</si>
  <si>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4,01 a 5 m.</t>
  </si>
  <si>
    <t xml:space="preserve">mt07vis010n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</si>
  <si>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</si>
  <si>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5,01 a 6 m.</t>
  </si>
  <si>
    <t xml:space="preserve">mt07vis010t</t>
  </si>
  <si>
    <t xml:space="preserve">m</t>
  </si>
  <si>
    <t xml:space="preserve">Sistema de lajes unidireccionais, "ISOLFORG", constituído por vigota e elemento entre vigotas de poliestireno expandido com encaixe lateral macho-fêmea, de 20 cm de altura (15 cm de altura de vigota e 5 cm de isolante sob a vigota), sem armadura de arranque e Lmédia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</si>
  <si>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</si>
  <si>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</si>
  <si>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</si>
  <si>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</si>
  <si>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</si>
  <si>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Painel de poliestireno expandido, Base de Unión Térmica "ISOLFORG", de 5 cm de espessura, com ranhuras em forma de cauda de andorinha, para eliminar pontes térmicas em vigas, no sistema de lajes unidireccionais Isolforg.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</si>
  <si>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</si>
  <si>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</si>
  <si>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</si>
  <si>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</si>
  <si>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</si>
  <si>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</si>
  <si>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</si>
  <si>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</si>
  <si>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</si>
  <si>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</si>
  <si>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</si>
  <si>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</si>
  <si>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</si>
  <si>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</si>
  <si>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</si>
  <si>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</si>
  <si>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</si>
  <si>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</si>
  <si>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</si>
  <si>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</si>
  <si>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</si>
  <si>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</si>
  <si>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</si>
  <si>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</si>
  <si>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</si>
  <si>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</si>
  <si>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</si>
  <si>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</si>
  <si>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</si>
  <si>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</si>
  <si>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</si>
  <si>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</si>
  <si>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</si>
  <si>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</si>
  <si>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519,09Kz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</si>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</sst>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23" customWidth="1"/>
    <col min="4" max="4" width="21.57" customWidth="1"/>
    <col min="5" max="5" width="28.85" customWidth="1"/>
    <col min="6" max="6" width="13.70" customWidth="1"/>
    <col min="7" max="7" width="1.46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0.280000</v>
      </c>
      <c r="H8" s="14"/>
      <c r="I8" s="16">
        <v>3094.690000</v>
      </c>
      <c r="J8" s="16"/>
      <c r="K8" s="16">
        <f ca="1">ROUND(INDIRECT(ADDRESS(ROW()+(0), COLUMN()+(-4), 1))*INDIRECT(ADDRESS(ROW()+(0), COLUMN()+(-2), 1)), 2)</f>
        <v>866.510000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0.820000</v>
      </c>
      <c r="H9" s="19"/>
      <c r="I9" s="20">
        <v>345.390000</v>
      </c>
      <c r="J9" s="20"/>
      <c r="K9" s="20">
        <f ca="1">ROUND(INDIRECT(ADDRESS(ROW()+(0), COLUMN()+(-4), 1))*INDIRECT(ADDRESS(ROW()+(0), COLUMN()+(-2), 1)), 2)</f>
        <v>283.220000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0.165000</v>
      </c>
      <c r="H10" s="19"/>
      <c r="I10" s="20">
        <v>1373.670000</v>
      </c>
      <c r="J10" s="20"/>
      <c r="K10" s="20">
        <f ca="1">ROUND(INDIRECT(ADDRESS(ROW()+(0), COLUMN()+(-4), 1))*INDIRECT(ADDRESS(ROW()+(0), COLUMN()+(-2), 1)), 2)</f>
        <v>226.660000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0.908000</v>
      </c>
      <c r="H11" s="19"/>
      <c r="I11" s="20">
        <v>1509.340000</v>
      </c>
      <c r="J11" s="20"/>
      <c r="K11" s="20">
        <f ca="1">ROUND(INDIRECT(ADDRESS(ROW()+(0), COLUMN()+(-4), 1))*INDIRECT(ADDRESS(ROW()+(0), COLUMN()+(-2), 1)), 2)</f>
        <v>1370.480000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0.495000</v>
      </c>
      <c r="H12" s="19"/>
      <c r="I12" s="20">
        <v>1551.740000</v>
      </c>
      <c r="J12" s="20"/>
      <c r="K12" s="20">
        <f ca="1">ROUND(INDIRECT(ADDRESS(ROW()+(0), COLUMN()+(-4), 1))*INDIRECT(ADDRESS(ROW()+(0), COLUMN()+(-2), 1)), 2)</f>
        <v>768.110000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0.083000</v>
      </c>
      <c r="H13" s="19"/>
      <c r="I13" s="20">
        <v>1611.100000</v>
      </c>
      <c r="J13" s="20"/>
      <c r="K13" s="20">
        <f ca="1">ROUND(INDIRECT(ADDRESS(ROW()+(0), COLUMN()+(-4), 1))*INDIRECT(ADDRESS(ROW()+(0), COLUMN()+(-2), 1)), 2)</f>
        <v>133.720000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0.200000</v>
      </c>
      <c r="H14" s="19"/>
      <c r="I14" s="20">
        <v>11.870000</v>
      </c>
      <c r="J14" s="20"/>
      <c r="K14" s="20">
        <f ca="1">ROUND(INDIRECT(ADDRESS(ROW()+(0), COLUMN()+(-4), 1))*INDIRECT(ADDRESS(ROW()+(0), COLUMN()+(-2), 1)), 2)</f>
        <v>2.370000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0.280000</v>
      </c>
      <c r="H15" s="19"/>
      <c r="I15" s="20">
        <v>508.760000</v>
      </c>
      <c r="J15" s="20"/>
      <c r="K15" s="20">
        <f ca="1">ROUND(INDIRECT(ADDRESS(ROW()+(0), COLUMN()+(-4), 1))*INDIRECT(ADDRESS(ROW()+(0), COLUMN()+(-2), 1)), 2)</f>
        <v>142.450000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11.000000</v>
      </c>
      <c r="H16" s="19"/>
      <c r="I16" s="20">
        <v>111.470000</v>
      </c>
      <c r="J16" s="20"/>
      <c r="K16" s="20">
        <f ca="1">ROUND(INDIRECT(ADDRESS(ROW()+(0), COLUMN()+(-4), 1))*INDIRECT(ADDRESS(ROW()+(0), COLUMN()+(-2), 1)), 2)</f>
        <v>1226.170000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245.130000</v>
      </c>
      <c r="J17" s="20"/>
      <c r="K17" s="20">
        <f ca="1">ROUND(INDIRECT(ADDRESS(ROW()+(0), COLUMN()+(-4), 1))*INDIRECT(ADDRESS(ROW()+(0), COLUMN()+(-2), 1)), 2)</f>
        <v>269.640000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0.027000</v>
      </c>
      <c r="H18" s="19"/>
      <c r="I18" s="20">
        <v>158.880000</v>
      </c>
      <c r="J18" s="20"/>
      <c r="K18" s="20">
        <f ca="1">ROUND(INDIRECT(ADDRESS(ROW()+(0), COLUMN()+(-4), 1))*INDIRECT(ADDRESS(ROW()+(0), COLUMN()+(-2), 1)), 2)</f>
        <v>4.290000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0.083000</v>
      </c>
      <c r="H19" s="19"/>
      <c r="I19" s="20">
        <v>911.490000</v>
      </c>
      <c r="J19" s="20"/>
      <c r="K19" s="20">
        <f ca="1">ROUND(INDIRECT(ADDRESS(ROW()+(0), COLUMN()+(-4), 1))*INDIRECT(ADDRESS(ROW()+(0), COLUMN()+(-2), 1)), 2)</f>
        <v>75.650000</v>
      </c>
    </row>
    <row r="20" spans="1:11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0.100000</v>
      </c>
      <c r="H20" s="19"/>
      <c r="I20" s="20">
        <v>1830.270000</v>
      </c>
      <c r="J20" s="20"/>
      <c r="K20" s="20">
        <f ca="1">ROUND(INDIRECT(ADDRESS(ROW()+(0), COLUMN()+(-4), 1))*INDIRECT(ADDRESS(ROW()+(0), COLUMN()+(-2), 1)), 2)</f>
        <v>183.030000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36.630000</v>
      </c>
      <c r="H21" s="19"/>
      <c r="I21" s="20">
        <v>20.120000</v>
      </c>
      <c r="J21" s="20"/>
      <c r="K21" s="20">
        <f ca="1">ROUND(INDIRECT(ADDRESS(ROW()+(0), COLUMN()+(-4), 1))*INDIRECT(ADDRESS(ROW()+(0), COLUMN()+(-2), 1)), 2)</f>
        <v>737.000000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0.913000</v>
      </c>
      <c r="H22" s="19"/>
      <c r="I22" s="20">
        <v>436.730000</v>
      </c>
      <c r="J22" s="20"/>
      <c r="K22" s="20">
        <f ca="1">ROUND(INDIRECT(ADDRESS(ROW()+(0), COLUMN()+(-4), 1))*INDIRECT(ADDRESS(ROW()+(0), COLUMN()+(-2), 1)), 2)</f>
        <v>398.730000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0.913000</v>
      </c>
      <c r="H23" s="19"/>
      <c r="I23" s="20">
        <v>287.340000</v>
      </c>
      <c r="J23" s="20"/>
      <c r="K23" s="20">
        <f ca="1">ROUND(INDIRECT(ADDRESS(ROW()+(0), COLUMN()+(-4), 1))*INDIRECT(ADDRESS(ROW()+(0), COLUMN()+(-2), 1)), 2)</f>
        <v>262.340000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0.199000</v>
      </c>
      <c r="H24" s="19"/>
      <c r="I24" s="20">
        <v>262.740000</v>
      </c>
      <c r="J24" s="20"/>
      <c r="K24" s="20">
        <f ca="1">ROUND(INDIRECT(ADDRESS(ROW()+(0), COLUMN()+(-4), 1))*INDIRECT(ADDRESS(ROW()+(0), COLUMN()+(-2), 1)), 2)</f>
        <v>52.290000</v>
      </c>
    </row>
    <row r="25" spans="1:11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3">
        <v>0.208000</v>
      </c>
      <c r="H25" s="23"/>
      <c r="I25" s="24">
        <v>268.190000</v>
      </c>
      <c r="J25" s="24"/>
      <c r="K25" s="24">
        <f ca="1">ROUND(INDIRECT(ADDRESS(ROW()+(0), COLUMN()+(-4), 1))*INDIRECT(ADDRESS(ROW()+(0), COLUMN()+(-2), 1)), 2)</f>
        <v>55.780000</v>
      </c>
    </row>
    <row r="26" spans="1:11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4">
        <v>2.000000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7058.440000</v>
      </c>
      <c r="J26" s="16"/>
      <c r="K26" s="16">
        <f ca="1">ROUND(INDIRECT(ADDRESS(ROW()+(0), COLUMN()+(-4), 1))*INDIRECT(ADDRESS(ROW()+(0), COLUMN()+(-2), 1))/100, 2)</f>
        <v>141.170000</v>
      </c>
    </row>
    <row r="27" spans="1:11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3">
        <v>3.000000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7199.610000</v>
      </c>
      <c r="J27" s="24"/>
      <c r="K27" s="24">
        <f ca="1">ROUND(INDIRECT(ADDRESS(ROW()+(0), COLUMN()+(-4), 1))*INDIRECT(ADDRESS(ROW()+(0), COLUMN()+(-2), 1))/100, 2)</f>
        <v>215.990000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7415.600000</v>
      </c>
    </row>
  </sheetData>
  <mergeCells count="7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