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<sst xmlns="http://schemas.openxmlformats.org/spreadsheetml/2006/main" count="42" uniqueCount="42">
  <si>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</si>
  <si>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EAE010</t>
  </si>
  <si>
    <t xml:space="preserve">kg</t>
  </si>
  <si>
    <t xml:space="preserve">Aço em elementos estruturais de escada.</t>
  </si>
  <si>
    <r>
      <rPr>
        <sz val="7.80"/>
        <color rgb="FF000000"/>
        <rFont val="A"/>
        <family val="2"/>
      </rPr>
      <t xml:space="preserve">Aço </t>
    </r>
    <r>
      <rPr>
        <b/>
        <sz val="7.80"/>
        <color rgb="FF000000"/>
        <rFont val="A"/>
        <family val="2"/>
      </rPr>
      <t xml:space="preserve">S355JR (Fe510)</t>
    </r>
    <r>
      <rPr>
        <sz val="7.80"/>
        <color rgb="FF000000"/>
        <rFont val="A"/>
        <family val="2"/>
      </rPr>
      <t xml:space="preserve"> em elementos estruturais de escada, perfis laminados a quente, peças simples </t>
    </r>
    <r>
      <rPr>
        <b/>
        <sz val="7.80"/>
        <color rgb="FF000000"/>
        <rFont val="A"/>
        <family val="2"/>
      </rPr>
      <t xml:space="preserve">das séries IPN, IPE, UPN, HEA, HEB ou HEM</t>
    </r>
    <r>
      <rPr>
        <sz val="7.80"/>
        <color rgb="FF000000"/>
        <rFont val="A"/>
        <family val="2"/>
      </rPr>
      <t xml:space="preserve">, estrutura soldada.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</si>
  <si>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</si>
  <si>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</si>
  <si>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</si>
  <si>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</si>
  <si>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</si>
  <si>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</si>
  <si>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mt07ala010o</t>
  </si>
  <si>
    <t xml:space="preserve">kg</t>
  </si>
  <si>
    <t xml:space="preserve">Aço laminado EN 10025 S355JR, em perfis laminados a quente, peças simples, para aplicações estruturais.</t>
  </si>
  <si>
    <t xml:space="preserve">mt27pfi010</t>
  </si>
  <si>
    <t xml:space="preserve">l</t>
  </si>
  <si>
    <t xml:space="preserve">Primário de secagem rápida, formulado com resinas alquídicas modificadas e fosfato de zinco.</t>
  </si>
  <si>
    <t xml:space="preserve">mq08sol020</t>
  </si>
  <si>
    <t xml:space="preserve">h</t>
  </si>
  <si>
    <t xml:space="preserve">Equipamentos e elementos auxiliares para soldadura eléctrica.</t>
  </si>
  <si>
    <t xml:space="preserve">mo046</t>
  </si>
  <si>
    <t xml:space="preserve">h</t>
  </si>
  <si>
    <t xml:space="preserve">Oficial de 1ª montador de estrutura metálica.</t>
  </si>
  <si>
    <t xml:space="preserve">mo092</t>
  </si>
  <si>
    <t xml:space="preserve">h</t>
  </si>
  <si>
    <t xml:space="preserve">Ajudante de montador de estrutura metálica.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</si>
  <si>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</si>
  <si>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</si>
  <si>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</si>
  <si>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</si>
  <si>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6,76Kz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</si>
  <si>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</si>
  <si>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</si>
  <si>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</si>
  <si>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</si>
  <si>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</si>
  <si>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10025-1:2004</t>
  </si>
  <si>
    <t xml:space="preserve">2+</t>
  </si>
  <si>
    <t xml:space="preserve">Produtos laminados a quente de aços de construção não ligados – Parte 1: Condições técnicas gerais de fornecimento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</si>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</sst>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5" customWidth="1"/>
    <col min="2" max="2" width="2.19" customWidth="1"/>
    <col min="3" max="3" width="3.79" customWidth="1"/>
    <col min="4" max="4" width="2.19" customWidth="1"/>
    <col min="5" max="5" width="64.55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3.64" customWidth="1"/>
    <col min="12" max="12" width="1.60" customWidth="1"/>
    <col min="13" max="13" width="1.60" customWidth="1"/>
    <col min="14" max="14" width="1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3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  <c r="L7" s="9"/>
      <c r="M7" s="9"/>
      <c r="N7" s="9"/>
    </row>
    <row r="8" spans="1:14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1.050000</v>
      </c>
      <c r="H8" s="16">
        <v>134.280000</v>
      </c>
      <c r="I8" s="16"/>
      <c r="J8" s="16">
        <f ca="1">ROUND(INDIRECT(ADDRESS(ROW()+(0), COLUMN()+(-3), 1))*INDIRECT(ADDRESS(ROW()+(0), COLUMN()+(-2), 1)), 2)</f>
        <v>140.990000</v>
      </c>
      <c r="K8" s="16"/>
      <c r="L8" s="16"/>
      <c r="M8" s="16"/>
      <c r="N8" s="16"/>
    </row>
    <row r="9" spans="1:14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0.050000</v>
      </c>
      <c r="H9" s="20">
        <v>896.110000</v>
      </c>
      <c r="I9" s="20"/>
      <c r="J9" s="20">
        <f ca="1">ROUND(INDIRECT(ADDRESS(ROW()+(0), COLUMN()+(-3), 1))*INDIRECT(ADDRESS(ROW()+(0), COLUMN()+(-2), 1)), 2)</f>
        <v>44.810000</v>
      </c>
      <c r="K9" s="20"/>
      <c r="L9" s="20"/>
      <c r="M9" s="20"/>
      <c r="N9" s="20"/>
    </row>
    <row r="10" spans="1:14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0.017000</v>
      </c>
      <c r="H10" s="20">
        <v>402.650000</v>
      </c>
      <c r="I10" s="20"/>
      <c r="J10" s="20">
        <f ca="1">ROUND(INDIRECT(ADDRESS(ROW()+(0), COLUMN()+(-3), 1))*INDIRECT(ADDRESS(ROW()+(0), COLUMN()+(-2), 1)), 2)</f>
        <v>6.850000</v>
      </c>
      <c r="K10" s="20"/>
      <c r="L10" s="20"/>
      <c r="M10" s="20"/>
      <c r="N10" s="20"/>
    </row>
    <row r="11" spans="1:14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7"/>
      <c r="G11" s="19">
        <v>0.034000</v>
      </c>
      <c r="H11" s="20">
        <v>386.160000</v>
      </c>
      <c r="I11" s="20"/>
      <c r="J11" s="20">
        <f ca="1">ROUND(INDIRECT(ADDRESS(ROW()+(0), COLUMN()+(-3), 1))*INDIRECT(ADDRESS(ROW()+(0), COLUMN()+(-2), 1)), 2)</f>
        <v>13.130000</v>
      </c>
      <c r="K11" s="20"/>
      <c r="L11" s="20"/>
      <c r="M11" s="20"/>
      <c r="N11" s="20"/>
    </row>
    <row r="12" spans="1:14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2"/>
      <c r="G12" s="23">
        <v>0.034000</v>
      </c>
      <c r="H12" s="24">
        <v>254.070000</v>
      </c>
      <c r="I12" s="24"/>
      <c r="J12" s="24">
        <f ca="1">ROUND(INDIRECT(ADDRESS(ROW()+(0), COLUMN()+(-3), 1))*INDIRECT(ADDRESS(ROW()+(0), COLUMN()+(-2), 1)), 2)</f>
        <v>8.640000</v>
      </c>
      <c r="K12" s="24"/>
      <c r="L12" s="24"/>
      <c r="M12" s="24"/>
      <c r="N12" s="24"/>
    </row>
    <row r="13" spans="1:14" ht="12.00" thickBot="1" customHeight="1">
      <c r="A13" s="17"/>
      <c r="B13" s="17"/>
      <c r="C13" s="12" t="s">
        <v>26</v>
      </c>
      <c r="D13" s="10" t="s">
        <v>27</v>
      </c>
      <c r="E13" s="10"/>
      <c r="F13" s="10"/>
      <c r="G13" s="14">
        <v>2.000000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214.420000</v>
      </c>
      <c r="I13" s="16"/>
      <c r="J13" s="16">
        <f ca="1">ROUND(INDIRECT(ADDRESS(ROW()+(0), COLUMN()+(-3), 1))*INDIRECT(ADDRESS(ROW()+(0), COLUMN()+(-2), 1))/100, 2)</f>
        <v>4.290000</v>
      </c>
      <c r="K13" s="16"/>
      <c r="L13" s="16"/>
      <c r="M13" s="16"/>
      <c r="N13" s="16"/>
    </row>
    <row r="14" spans="1:14" ht="12.00" thickBot="1" customHeight="1">
      <c r="A14" s="22"/>
      <c r="B14" s="22"/>
      <c r="C14" s="21" t="s">
        <v>28</v>
      </c>
      <c r="D14" s="22" t="s">
        <v>29</v>
      </c>
      <c r="E14" s="22"/>
      <c r="F14" s="22"/>
      <c r="G14" s="23">
        <v>3.000000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218.710000</v>
      </c>
      <c r="I14" s="24"/>
      <c r="J14" s="24">
        <f ca="1">ROUND(INDIRECT(ADDRESS(ROW()+(0), COLUMN()+(-3), 1))*INDIRECT(ADDRESS(ROW()+(0), COLUMN()+(-2), 1))/100, 2)</f>
        <v>6.560000</v>
      </c>
      <c r="K14" s="24"/>
      <c r="L14" s="24"/>
      <c r="M14" s="24"/>
      <c r="N14" s="24"/>
    </row>
    <row r="15" spans="1:14" ht="12.00" thickBot="1" customHeight="1">
      <c r="A15" s="6" t="s">
        <v>30</v>
      </c>
      <c r="B15" s="6"/>
      <c r="C15" s="7"/>
      <c r="D15" s="7"/>
      <c r="E15" s="7"/>
      <c r="F15" s="7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225.270000</v>
      </c>
      <c r="K15" s="26"/>
      <c r="L15" s="26"/>
      <c r="M15" s="26"/>
      <c r="N15" s="26"/>
    </row>
    <row r="18" spans="1:14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/>
      <c r="I18" s="27" t="s">
        <v>34</v>
      </c>
      <c r="J18" s="27"/>
      <c r="K18" s="27" t="s">
        <v>35</v>
      </c>
      <c r="L18" s="27"/>
      <c r="M18" s="27"/>
      <c r="N18" s="27"/>
    </row>
    <row r="19" spans="1:14" ht="12.00" thickBot="1" customHeight="1">
      <c r="A19" s="28" t="s">
        <v>36</v>
      </c>
      <c r="B19" s="28"/>
      <c r="C19" s="28"/>
      <c r="D19" s="28"/>
      <c r="E19" s="28"/>
      <c r="F19" s="29">
        <v>192005.000000</v>
      </c>
      <c r="G19" s="29"/>
      <c r="H19" s="29"/>
      <c r="I19" s="29">
        <v>192006.000000</v>
      </c>
      <c r="J19" s="29"/>
      <c r="K19" s="29" t="s">
        <v>37</v>
      </c>
      <c r="L19" s="29"/>
      <c r="M19" s="29"/>
      <c r="N19" s="29"/>
    </row>
    <row r="20" spans="1:14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  <c r="M20" s="31"/>
      <c r="N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mergeCells count="51">
    <mergeCell ref="A1:N1"/>
    <mergeCell ref="B3:D3"/>
    <mergeCell ref="E3:K3"/>
    <mergeCell ref="A4:N4"/>
    <mergeCell ref="A7:B7"/>
    <mergeCell ref="D7:F7"/>
    <mergeCell ref="H7:I7"/>
    <mergeCell ref="J7:N7"/>
    <mergeCell ref="A8:B8"/>
    <mergeCell ref="D8:F8"/>
    <mergeCell ref="H8:I8"/>
    <mergeCell ref="J8:N8"/>
    <mergeCell ref="A9:B9"/>
    <mergeCell ref="D9:F9"/>
    <mergeCell ref="H9:I9"/>
    <mergeCell ref="J9:N9"/>
    <mergeCell ref="A10:B10"/>
    <mergeCell ref="D10:F10"/>
    <mergeCell ref="H10:I10"/>
    <mergeCell ref="J10:N10"/>
    <mergeCell ref="A11:B11"/>
    <mergeCell ref="D11:F11"/>
    <mergeCell ref="H11:I11"/>
    <mergeCell ref="J11:N11"/>
    <mergeCell ref="A12:B12"/>
    <mergeCell ref="D12:F12"/>
    <mergeCell ref="H12:I12"/>
    <mergeCell ref="J12:N12"/>
    <mergeCell ref="A13:B13"/>
    <mergeCell ref="D13:F13"/>
    <mergeCell ref="H13:I13"/>
    <mergeCell ref="J13:N13"/>
    <mergeCell ref="A14:B14"/>
    <mergeCell ref="D14:F14"/>
    <mergeCell ref="H14:I14"/>
    <mergeCell ref="J14:N14"/>
    <mergeCell ref="A15:F15"/>
    <mergeCell ref="H15:I15"/>
    <mergeCell ref="J15:N15"/>
    <mergeCell ref="A18:E18"/>
    <mergeCell ref="F18:H18"/>
    <mergeCell ref="I18:J18"/>
    <mergeCell ref="K18:N18"/>
    <mergeCell ref="A19:E19"/>
    <mergeCell ref="F19:H20"/>
    <mergeCell ref="I19:J20"/>
    <mergeCell ref="K19:N20"/>
    <mergeCell ref="A20:E20"/>
    <mergeCell ref="A23:N23"/>
    <mergeCell ref="A24:N24"/>
    <mergeCell ref="A25:N25"/>
  </mergeCells>
  <pageMargins left="0.620079" right="0.472441" top="0.472441" bottom="0.472441" header="0.0" footer="0.0"/>
  <pageSetup paperSize="9" orientation="portrait"/>
  <rowBreaks count="0" manualBreakCount="0">
    </rowBreaks>
</worksheet>
</file>