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<sst xmlns="http://schemas.openxmlformats.org/spreadsheetml/2006/main" count="32" uniqueCount="32">
  <si>
    <t xml:space="preserve"/>
  </si>
  <si>
    <t xml:space="preserve">ADL015</t>
  </si>
  <si>
    <t xml:space="preserve">Ud</t>
  </si>
  <si>
    <t xml:space="preserve">Corte de árvore.</t>
  </si>
  <si>
    <r>
      <rPr>
        <sz val="8.25"/>
        <color rgb="FF000000"/>
        <rFont val="Arial"/>
        <family val="2"/>
      </rPr>
      <t xml:space="preserve">Corte de árvore, </t>
    </r>
    <r>
      <rPr>
        <b/>
        <sz val="8.25"/>
        <color rgb="FF000000"/>
        <rFont val="Arial"/>
        <family val="2"/>
      </rPr>
      <t xml:space="preserve">maior de 60 cm</t>
    </r>
    <r>
      <rPr>
        <sz val="8.25"/>
        <color rgb="FF000000"/>
        <rFont val="Arial"/>
        <family val="2"/>
      </rPr>
      <t xml:space="preserve"> de diâmetro de tronco, </t>
    </r>
    <r>
      <rPr>
        <b/>
        <sz val="8.25"/>
        <color rgb="FF000000"/>
        <rFont val="Arial"/>
        <family val="2"/>
      </rPr>
      <t xml:space="preserve">com motosserra e camião com cesta</t>
    </r>
    <r>
      <rPr>
        <sz val="8.25"/>
        <color rgb="FF000000"/>
        <rFont val="Arial"/>
        <family val="2"/>
      </rPr>
      <t xml:space="preserve">.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</si>
  <si>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</si>
  <si>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</si>
  <si>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</si>
  <si>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</si>
  <si>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</si>
  <si>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</si>
  <si>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mq09sie010</t>
  </si>
  <si>
    <t xml:space="preserve">h</t>
  </si>
  <si>
    <t xml:space="preserve">Motoserra a gasolina, de 50 cm de espada e 2 kW de potência.</t>
  </si>
  <si>
    <t xml:space="preserve">mq07cce010a</t>
  </si>
  <si>
    <t xml:space="preserve">h</t>
  </si>
  <si>
    <t xml:space="preserve">Camião com cesta elevatória de braço articulado de 16 m de altura máxima de trabalho e 260 kg de carga máxima.</t>
  </si>
  <si>
    <t xml:space="preserve">mq01exn020a</t>
  </si>
  <si>
    <t xml:space="preserve">h</t>
  </si>
  <si>
    <t xml:space="preserve">Retroescavadora hidráulica sobre pneus, de 105 kW.</t>
  </si>
  <si>
    <t xml:space="preserve">mq02roa010a</t>
  </si>
  <si>
    <t xml:space="preserve">h</t>
  </si>
  <si>
    <t xml:space="preserve">Cilindro vibratório de condução manual, de 700 kg, largura de trabalho 70 cm.</t>
  </si>
  <si>
    <t xml:space="preserve">mo040</t>
  </si>
  <si>
    <t xml:space="preserve">h</t>
  </si>
  <si>
    <t xml:space="preserve">Oficial de 1ª jardineiro.</t>
  </si>
  <si>
    <t xml:space="preserve">mo086</t>
  </si>
  <si>
    <t xml:space="preserve">h</t>
  </si>
  <si>
    <t xml:space="preserve">Ajudante de jardineiro.</t>
  </si>
  <si>
    <t xml:space="preserve">%</t>
  </si>
  <si>
    <t xml:space="preserve">Custos directos complementares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</si>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</sst>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3" xfId="0" applyFont="1" applyAlignment="1">
      <alignment horizontal="center" vertical="top" wrapText="1"/>
    </xf>
    <xf numFmtId="200" fontId="0" fillId="0" borderId="3" xfId="0" applyFont="1" applyAlignment="1">
      <alignment horizontal="right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201" fontId="0" fillId="0" borderId="4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center" vertical="center" wrapText="1"/>
    </xf>
    <xf numFmtId="0" fontId="0" fillId="0" borderId="6" xfId="0" applyFont="1" applyAlignment="1">
      <alignment horizontal="center" vertical="center" wrapText="1"/>
    </xf>
    <xf numFmtId="0" fontId="0" fillId="0" borderId="7" xfId="0" applyFont="1" applyAlignment="1">
      <alignment horizontal="center" vertical="center" wrapText="1"/>
    </xf>
    <xf numFmtId="0" fontId="0" fillId="0" borderId="5" xfId="0" applyFont="1" applyAlignment="1">
      <alignment horizontal="left" vertical="top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4.76" customWidth="1"/>
    <col min="3" max="3" width="1.36" customWidth="1"/>
    <col min="4" max="4" width="2.21" customWidth="1"/>
    <col min="5" max="5" width="65.28" customWidth="1"/>
    <col min="6" max="6" width="6.12" customWidth="1"/>
    <col min="7" max="7" width="12.58" customWidth="1"/>
    <col min="8" max="8" width="10.7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24.00" thickBot="1" customHeight="1">
      <c r="A5" s="4" t="s">
        <v>4</v>
      </c>
      <c r="B5" s="4"/>
      <c r="C5" s="4"/>
      <c r="D5" s="4"/>
      <c r="E5" s="4"/>
      <c r="F5" s="4"/>
      <c r="G5" s="4"/>
      <c r="H5" s="4"/>
    </row>
    <row r="8" spans="1:8" ht="13.50" thickBot="1" customHeight="1">
      <c r="A8" s="5" t="s">
        <v>5</v>
      </c>
      <c r="B8" s="5"/>
      <c r="C8" s="5" t="s">
        <v>6</v>
      </c>
      <c r="D8" s="5"/>
      <c r="E8" s="5" t="s">
        <v>7</v>
      </c>
      <c r="F8" s="5" t="s">
        <v>8</v>
      </c>
      <c r="G8" s="5" t="s">
        <v>9</v>
      </c>
      <c r="H8" s="5" t="s">
        <v>10</v>
      </c>
    </row>
    <row r="9" spans="1:8" ht="13.50" thickBot="1" customHeight="1">
      <c r="A9" s="6" t="s">
        <v>11</v>
      </c>
      <c r="B9" s="6"/>
      <c r="C9" s="8" t="s">
        <v>12</v>
      </c>
      <c r="D9" s="8"/>
      <c r="E9" s="6" t="s">
        <v>13</v>
      </c>
      <c r="F9" s="10">
        <v>1.005000</v>
      </c>
      <c r="G9" s="12">
        <v>292.110000</v>
      </c>
      <c r="H9" s="12">
        <f ca="1">ROUND(INDIRECT(ADDRESS(ROW()+(0), COLUMN()+(-2), 1))*INDIRECT(ADDRESS(ROW()+(0), COLUMN()+(-1), 1)), 2)</f>
        <v>293.570000</v>
      </c>
    </row>
    <row r="10" spans="1:8" ht="24.00" thickBot="1" customHeight="1">
      <c r="A10" s="13" t="s">
        <v>14</v>
      </c>
      <c r="B10" s="13"/>
      <c r="C10" s="14" t="s">
        <v>15</v>
      </c>
      <c r="D10" s="14"/>
      <c r="E10" s="13" t="s">
        <v>16</v>
      </c>
      <c r="F10" s="15">
        <v>0.594000</v>
      </c>
      <c r="G10" s="16">
        <v>1848.060000</v>
      </c>
      <c r="H10" s="16">
        <f ca="1">ROUND(INDIRECT(ADDRESS(ROW()+(0), COLUMN()+(-2), 1))*INDIRECT(ADDRESS(ROW()+(0), COLUMN()+(-1), 1)), 2)</f>
        <v>1097.750000</v>
      </c>
    </row>
    <row r="11" spans="1:8" ht="13.50" thickBot="1" customHeight="1">
      <c r="A11" s="13" t="s">
        <v>17</v>
      </c>
      <c r="B11" s="13"/>
      <c r="C11" s="14" t="s">
        <v>18</v>
      </c>
      <c r="D11" s="14"/>
      <c r="E11" s="13" t="s">
        <v>19</v>
      </c>
      <c r="F11" s="15">
        <v>0.291000</v>
      </c>
      <c r="G11" s="16">
        <v>4513.040000</v>
      </c>
      <c r="H11" s="16">
        <f ca="1">ROUND(INDIRECT(ADDRESS(ROW()+(0), COLUMN()+(-2), 1))*INDIRECT(ADDRESS(ROW()+(0), COLUMN()+(-1), 1)), 2)</f>
        <v>1313.290000</v>
      </c>
    </row>
    <row r="12" spans="1:8" ht="13.50" thickBot="1" customHeight="1">
      <c r="A12" s="13" t="s">
        <v>20</v>
      </c>
      <c r="B12" s="13"/>
      <c r="C12" s="14" t="s">
        <v>21</v>
      </c>
      <c r="D12" s="14"/>
      <c r="E12" s="13" t="s">
        <v>22</v>
      </c>
      <c r="F12" s="15">
        <v>0.691000</v>
      </c>
      <c r="G12" s="16">
        <v>823.740000</v>
      </c>
      <c r="H12" s="16">
        <f ca="1">ROUND(INDIRECT(ADDRESS(ROW()+(0), COLUMN()+(-2), 1))*INDIRECT(ADDRESS(ROW()+(0), COLUMN()+(-1), 1)), 2)</f>
        <v>569.200000</v>
      </c>
    </row>
    <row r="13" spans="1:8" ht="13.50" thickBot="1" customHeight="1">
      <c r="A13" s="13" t="s">
        <v>23</v>
      </c>
      <c r="B13" s="13"/>
      <c r="C13" s="14" t="s">
        <v>24</v>
      </c>
      <c r="D13" s="14"/>
      <c r="E13" s="13" t="s">
        <v>25</v>
      </c>
      <c r="F13" s="15">
        <v>1.942000</v>
      </c>
      <c r="G13" s="16">
        <v>492.060000</v>
      </c>
      <c r="H13" s="16">
        <f ca="1">ROUND(INDIRECT(ADDRESS(ROW()+(0), COLUMN()+(-2), 1))*INDIRECT(ADDRESS(ROW()+(0), COLUMN()+(-1), 1)), 2)</f>
        <v>955.580000</v>
      </c>
    </row>
    <row r="14" spans="1:8" ht="13.50" thickBot="1" customHeight="1">
      <c r="A14" s="13" t="s">
        <v>26</v>
      </c>
      <c r="B14" s="13"/>
      <c r="C14" s="17" t="s">
        <v>27</v>
      </c>
      <c r="D14" s="17"/>
      <c r="E14" s="18" t="s">
        <v>28</v>
      </c>
      <c r="F14" s="19">
        <v>2.913000</v>
      </c>
      <c r="G14" s="20">
        <v>284.970000</v>
      </c>
      <c r="H14" s="20">
        <f ca="1">ROUND(INDIRECT(ADDRESS(ROW()+(0), COLUMN()+(-2), 1))*INDIRECT(ADDRESS(ROW()+(0), COLUMN()+(-1), 1)), 2)</f>
        <v>830.120000</v>
      </c>
    </row>
    <row r="15" spans="1:8" ht="13.50" thickBot="1" customHeight="1">
      <c r="A15" s="18"/>
      <c r="B15" s="18"/>
      <c r="C15" s="21" t="s">
        <v>29</v>
      </c>
      <c r="D15" s="21"/>
      <c r="E15" s="4" t="s">
        <v>30</v>
      </c>
      <c r="F15" s="22">
        <v>2.000000</v>
      </c>
      <c r="G15" s="23">
        <f ca="1">ROUND(SUM(INDIRECT(ADDRESS(ROW()+(-1), COLUMN()+(1), 1)),INDIRECT(ADDRESS(ROW()+(-2), COLUMN()+(1), 1)),INDIRECT(ADDRESS(ROW()+(-3), COLUMN()+(1), 1)),INDIRECT(ADDRESS(ROW()+(-4), COLUMN()+(1), 1)),INDIRECT(ADDRESS(ROW()+(-5), COLUMN()+(1), 1)),INDIRECT(ADDRESS(ROW()+(-6), COLUMN()+(1), 1))), 2)</f>
        <v>5059.510000</v>
      </c>
      <c r="H15" s="23">
        <f ca="1">ROUND(INDIRECT(ADDRESS(ROW()+(0), COLUMN()+(-2), 1))*INDIRECT(ADDRESS(ROW()+(0), COLUMN()+(-1), 1))/100, 2)</f>
        <v>101.190000</v>
      </c>
    </row>
    <row r="16" spans="1:8" ht="13.50" thickBot="1" customHeight="1">
      <c r="A16" s="24"/>
      <c r="B16" s="24"/>
      <c r="C16" s="25"/>
      <c r="D16" s="25"/>
      <c r="E16" s="25"/>
      <c r="F16" s="26"/>
      <c r="G16" s="27" t="s">
        <v>31</v>
      </c>
      <c r="H16" s="28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1))), 2)</f>
        <v>5160.700000</v>
      </c>
    </row>
  </sheetData>
  <mergeCells count="22">
    <mergeCell ref="A1:H1"/>
    <mergeCell ref="B3:C3"/>
    <mergeCell ref="D3:H3"/>
    <mergeCell ref="A5:H5"/>
    <mergeCell ref="A8:B8"/>
    <mergeCell ref="C8:D8"/>
    <mergeCell ref="A9:B9"/>
    <mergeCell ref="C9:D9"/>
    <mergeCell ref="A10:B10"/>
    <mergeCell ref="C10:D10"/>
    <mergeCell ref="A11:B11"/>
    <mergeCell ref="C11:D11"/>
    <mergeCell ref="A12:B12"/>
    <mergeCell ref="C12:D12"/>
    <mergeCell ref="A13:B13"/>
    <mergeCell ref="C13:D13"/>
    <mergeCell ref="A14:B14"/>
    <mergeCell ref="C14:D14"/>
    <mergeCell ref="A15:B15"/>
    <mergeCell ref="C15:D15"/>
    <mergeCell ref="A16:B16"/>
    <mergeCell ref="C16:D16"/>
  </mergeCells>
  <pageMargins left="0.620079" right="0.472441" top="0.472441" bottom="0.472441" header="0.0" footer="0.0"/>
  <pageSetup paperSize="9" orientation="portrait"/>
  <rowBreaks count="0" manualBreakCount="0">
    </rowBreaks>
</worksheet>
</file>