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<sst xmlns="http://schemas.openxmlformats.org/spreadsheetml/2006/main" count="29" uniqueCount="29">
  <si>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</si>
  <si>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0GE030</t>
  </si>
  <si>
    <t xml:space="preserve">m³</t>
  </si>
  <si>
    <t xml:space="preserve">Poço de sondagem arqueológica.</t>
  </si>
  <si>
    <r>
      <rPr>
        <sz val="8.25"/>
        <color rgb="FF000000"/>
        <rFont val="Arial"/>
        <family val="2"/>
      </rPr>
      <t xml:space="preserve">Poço de sondagem arqueológica nos muros, para o estudo das estratigrafias verticais do edifício, com meios manuais, com a finalidade de determinar a evolução das diferentes estruturas executadas ao longo dos anos, assim como as modificações sofridas, com a cronologia das mesmas.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</si>
  <si>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</si>
  <si>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</si>
  <si>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</si>
  <si>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</si>
  <si>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</si>
  <si>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</si>
  <si>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mt51arq010</t>
  </si>
  <si>
    <t xml:space="preserve">Ud</t>
  </si>
  <si>
    <t xml:space="preserve">Material fungível para trabalhos de arqueologia.</t>
  </si>
  <si>
    <t xml:space="preserve">mt51arq020</t>
  </si>
  <si>
    <t xml:space="preserve">Ud</t>
  </si>
  <si>
    <t xml:space="preserve">Material e ferramentas para trabalhos de arqueologia.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</si>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</sst>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0.20" customWidth="1"/>
    <col min="5" max="5" width="51.85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87709.7</v>
      </c>
      <c r="H9" s="13">
        <f ca="1">ROUND(INDIRECT(ADDRESS(ROW()+(0), COLUMN()+(-2), 1))*INDIRECT(ADDRESS(ROW()+(0), COLUMN()+(-1), 1)), 2)</f>
        <v>2192.74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126083</v>
      </c>
      <c r="H10" s="17">
        <f ca="1">ROUND(INDIRECT(ADDRESS(ROW()+(0), COLUMN()+(-2), 1))*INDIRECT(ADDRESS(ROW()+(0), COLUMN()+(-1), 1)), 2)</f>
        <v>6304.13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5.534</v>
      </c>
      <c r="G11" s="17">
        <v>766.67</v>
      </c>
      <c r="H11" s="17">
        <f ca="1">ROUND(INDIRECT(ADDRESS(ROW()+(0), COLUMN()+(-2), 1))*INDIRECT(ADDRESS(ROW()+(0), COLUMN()+(-1), 1)), 2)</f>
        <v>4242.75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5.534</v>
      </c>
      <c r="G12" s="17">
        <v>440.07</v>
      </c>
      <c r="H12" s="17">
        <f ca="1">ROUND(INDIRECT(ADDRESS(ROW()+(0), COLUMN()+(-2), 1))*INDIRECT(ADDRESS(ROW()+(0), COLUMN()+(-1), 1)), 2)</f>
        <v>2435.35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5.534</v>
      </c>
      <c r="G13" s="21">
        <v>349.18</v>
      </c>
      <c r="H13" s="21">
        <f ca="1">ROUND(INDIRECT(ADDRESS(ROW()+(0), COLUMN()+(-2), 1))*INDIRECT(ADDRESS(ROW()+(0), COLUMN()+(-1), 1)), 2)</f>
        <v>1932.36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17107.3</v>
      </c>
      <c r="H14" s="24">
        <f ca="1">ROUND(INDIRECT(ADDRESS(ROW()+(0), COLUMN()+(-2), 1))*INDIRECT(ADDRESS(ROW()+(0), COLUMN()+(-1), 1))/100, 2)</f>
        <v>342.15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17449.5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