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<sst xmlns="http://schemas.openxmlformats.org/spreadsheetml/2006/main" count="35" uniqueCount="35">
  <si>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</si>
  <si>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XAY010</t>
  </si>
  <si>
    <t xml:space="preserve">Ud</t>
  </si>
  <si>
    <t xml:space="preserve">Ensaio de gesso ou escaiola.</t>
  </si>
  <si>
    <r>
      <rPr>
        <sz val="8.25"/>
        <color rgb="FF000000"/>
        <rFont val="Arial"/>
        <family val="2"/>
      </rPr>
      <t xml:space="preserve">Ensaio sobre uma amostra de gesso ou escaiola, com determinação de: granulometria e trabalhabilidade (tempos de presa), análise química, humidade, teor em água combinada e sulfatos.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</si>
  <si>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</si>
  <si>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</si>
  <si>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</si>
  <si>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</si>
  <si>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</si>
  <si>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</si>
  <si>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</si>
  <si>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</si>
  <si>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</si>
  <si>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mt49yga020</t>
  </si>
  <si>
    <t xml:space="preserve">Ud</t>
  </si>
  <si>
    <t xml:space="preserve">Recolha em obra de amostras de gessos ou escaiolas, cujo peso não exceda 50 kg.</t>
  </si>
  <si>
    <t xml:space="preserve">mt49yga040</t>
  </si>
  <si>
    <t xml:space="preserve">Ud</t>
  </si>
  <si>
    <t xml:space="preserve">Ensaio para determinar a granulometria e trabalhabilidade (tempos de presa) de uma amostra de gesso ou escaiola de construção, segundo EN 13279-2.</t>
  </si>
  <si>
    <t xml:space="preserve">mt49yga050</t>
  </si>
  <si>
    <t xml:space="preserve">Ud</t>
  </si>
  <si>
    <t xml:space="preserve">Análise química de gessos ou escaiolas de construção, segundo NP 322, NP 323 e NP 325.</t>
  </si>
  <si>
    <t xml:space="preserve">mt49yga090</t>
  </si>
  <si>
    <t xml:space="preserve">Ud</t>
  </si>
  <si>
    <t xml:space="preserve">Ensaio para determinar a humidade de uma amostra de gesso ou escaiola presa, através de secagem em estufa a 105°C, segundo NP 319.</t>
  </si>
  <si>
    <t xml:space="preserve">mt49yga120</t>
  </si>
  <si>
    <t xml:space="preserve">Ud</t>
  </si>
  <si>
    <t xml:space="preserve">Ensaio para determinar a quantidade de água combinada e sulfatos de uma amostra de gesso ou escaiola, segundo NP 320 e NP 324.</t>
  </si>
  <si>
    <t xml:space="preserve">mt49yga030</t>
  </si>
  <si>
    <t xml:space="preserve">Ud</t>
  </si>
  <si>
    <t xml:space="preserve">Relatório de resultados dos ensaios realizados sobre uma amostra de gesso ou escaiola, segundo NP 326.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</si>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</sst>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0.68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315.97</v>
      </c>
      <c r="H9" s="13">
        <f ca="1">ROUND(INDIRECT(ADDRESS(ROW()+(0), COLUMN()+(-2), 1))*INDIRECT(ADDRESS(ROW()+(0), COLUMN()+(-1), 1)), 2)</f>
        <v>315.97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13672</v>
      </c>
      <c r="H10" s="17">
        <f ca="1">ROUND(INDIRECT(ADDRESS(ROW()+(0), COLUMN()+(-2), 1))*INDIRECT(ADDRESS(ROW()+(0), COLUMN()+(-1), 1)), 2)</f>
        <v>13672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45174.8</v>
      </c>
      <c r="H11" s="17">
        <f ca="1">ROUND(INDIRECT(ADDRESS(ROW()+(0), COLUMN()+(-2), 1))*INDIRECT(ADDRESS(ROW()+(0), COLUMN()+(-1), 1)), 2)</f>
        <v>45174.8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87787.6</v>
      </c>
      <c r="H12" s="17">
        <f ca="1">ROUND(INDIRECT(ADDRESS(ROW()+(0), COLUMN()+(-2), 1))*INDIRECT(ADDRESS(ROW()+(0), COLUMN()+(-1), 1)), 2)</f>
        <v>87787.6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3441.48</v>
      </c>
      <c r="H13" s="17">
        <f ca="1">ROUND(INDIRECT(ADDRESS(ROW()+(0), COLUMN()+(-2), 1))*INDIRECT(ADDRESS(ROW()+(0), COLUMN()+(-1), 1)), 2)</f>
        <v>3441.48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54606.8</v>
      </c>
      <c r="H14" s="17">
        <f ca="1">ROUND(INDIRECT(ADDRESS(ROW()+(0), COLUMN()+(-2), 1))*INDIRECT(ADDRESS(ROW()+(0), COLUMN()+(-1), 1)), 2)</f>
        <v>54606.8</v>
      </c>
    </row>
    <row r="15" spans="1:8" ht="24.0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1</v>
      </c>
      <c r="G15" s="21">
        <v>41015.9</v>
      </c>
      <c r="H15" s="21">
        <f ca="1">ROUND(INDIRECT(ADDRESS(ROW()+(0), COLUMN()+(-2), 1))*INDIRECT(ADDRESS(ROW()+(0), COLUMN()+(-1), 1)), 2)</f>
        <v>41015.9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246015</v>
      </c>
      <c r="H16" s="24">
        <f ca="1">ROUND(INDIRECT(ADDRESS(ROW()+(0), COLUMN()+(-2), 1))*INDIRECT(ADDRESS(ROW()+(0), COLUMN()+(-1), 1))/100, 2)</f>
        <v>4920.29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250935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