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<sst xmlns="http://schemas.openxmlformats.org/spreadsheetml/2006/main" count="29" uniqueCount="29">
  <si>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</si>
  <si>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UXS031</t>
  </si>
  <si>
    <t xml:space="preserve">m</t>
  </si>
  <si>
    <t xml:space="preserve">Perímetro para pavimento de segurança e protecção contra quedas, de ladrilhos de borracha.</t>
  </si>
  <si>
    <r>
      <rPr>
        <sz val="7.80"/>
        <color rgb="FF000000"/>
        <rFont val="A"/>
        <family val="2"/>
      </rPr>
      <t xml:space="preserve">Perímetro para pavimento de segurança, realizado com </t>
    </r>
    <r>
      <rPr>
        <b/>
        <sz val="7.80"/>
        <color rgb="FF000000"/>
        <rFont val="A"/>
        <family val="2"/>
      </rPr>
      <t xml:space="preserve">placa elástica de segurança e protecção contra quedas, de borracha reciclada, com o bordo biselado, cor verde, de 1000x250x60 mm</t>
    </r>
    <r>
      <rPr>
        <sz val="7.80"/>
        <color rgb="FF000000"/>
        <rFont val="A"/>
        <family val="2"/>
      </rPr>
      <t xml:space="preserve">, colado à base com </t>
    </r>
    <r>
      <rPr>
        <b/>
        <sz val="7.80"/>
        <color rgb="FF000000"/>
        <rFont val="A"/>
        <family val="2"/>
      </rPr>
      <t xml:space="preserve">cola especial de poliuretano bicomponente</t>
    </r>
    <r>
      <rPr>
        <sz val="7.80"/>
        <color rgb="FF000000"/>
        <rFont val="A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</si>
  <si>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</si>
  <si>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</si>
  <si>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</si>
  <si>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</si>
  <si>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</si>
  <si>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</si>
  <si>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mt47adc110a</t>
  </si>
  <si>
    <t xml:space="preserve">kg</t>
  </si>
  <si>
    <t xml:space="preserve">Cola especial de poliuretano bicomponente.</t>
  </si>
  <si>
    <t xml:space="preserve">mt47adc412cc</t>
  </si>
  <si>
    <t xml:space="preserve">m</t>
  </si>
  <si>
    <t xml:space="preserve">Placa elástica de segurança e protecção contra quedas, com o bordo biselado, cor verde, de 1000x250x60 mm, composta por resinas de poliuretano, borracha reciclada triturada e pigmentos, segundo NP EN 1177.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</si>
  <si>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</si>
  <si>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</si>
  <si>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</si>
  <si>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</si>
  <si>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</si>
  <si>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</si>
  <si>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</si>
  <si>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</si>
  <si>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</si>
  <si>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</si>
  <si>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437,64Kz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</si>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</sst>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84" customWidth="1"/>
    <col min="2" max="2" width="3.79" customWidth="1"/>
    <col min="3" max="3" width="6.41" customWidth="1"/>
    <col min="4" max="4" width="21.42" customWidth="1"/>
    <col min="5" max="5" width="27.25" customWidth="1"/>
    <col min="6" max="6" width="15.45" customWidth="1"/>
    <col min="7" max="7" width="6.56" customWidth="1"/>
    <col min="8" max="8" width="8.89" customWidth="1"/>
    <col min="9" max="9" width="4.23" customWidth="1"/>
    <col min="10" max="10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8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</row>
    <row r="8" spans="1:10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0.200000</v>
      </c>
      <c r="H8" s="16">
        <v>779.050000</v>
      </c>
      <c r="I8" s="16"/>
      <c r="J8" s="16">
        <f ca="1">ROUND(INDIRECT(ADDRESS(ROW()+(0), COLUMN()+(-3), 1))*INDIRECT(ADDRESS(ROW()+(0), COLUMN()+(-2), 1)), 2)</f>
        <v>155.810000</v>
      </c>
    </row>
    <row r="9" spans="1:10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1.050000</v>
      </c>
      <c r="H9" s="20">
        <v>2628.710000</v>
      </c>
      <c r="I9" s="20"/>
      <c r="J9" s="20">
        <f ca="1">ROUND(INDIRECT(ADDRESS(ROW()+(0), COLUMN()+(-3), 1))*INDIRECT(ADDRESS(ROW()+(0), COLUMN()+(-2), 1)), 2)</f>
        <v>2760.150000</v>
      </c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0.100000</v>
      </c>
      <c r="H10" s="20">
        <v>353.380000</v>
      </c>
      <c r="I10" s="20"/>
      <c r="J10" s="20">
        <f ca="1">ROUND(INDIRECT(ADDRESS(ROW()+(0), COLUMN()+(-3), 1))*INDIRECT(ADDRESS(ROW()+(0), COLUMN()+(-2), 1)), 2)</f>
        <v>35.340000</v>
      </c>
    </row>
    <row r="11" spans="1:10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0.100000</v>
      </c>
      <c r="H11" s="24">
        <v>241.690000</v>
      </c>
      <c r="I11" s="24"/>
      <c r="J11" s="24">
        <f ca="1">ROUND(INDIRECT(ADDRESS(ROW()+(0), COLUMN()+(-3), 1))*INDIRECT(ADDRESS(ROW()+(0), COLUMN()+(-2), 1)), 2)</f>
        <v>24.170000</v>
      </c>
    </row>
    <row r="12" spans="1:10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6">
        <f ca="1">ROUND(SUM(INDIRECT(ADDRESS(ROW()+(-1), COLUMN()+(2), 1)),INDIRECT(ADDRESS(ROW()+(-2), COLUMN()+(2), 1)),INDIRECT(ADDRESS(ROW()+(-3), COLUMN()+(2), 1)),INDIRECT(ADDRESS(ROW()+(-4), COLUMN()+(2), 1))), 2)</f>
        <v>2975.470000</v>
      </c>
      <c r="I12" s="16"/>
      <c r="J12" s="16">
        <f ca="1">ROUND(INDIRECT(ADDRESS(ROW()+(0), COLUMN()+(-3), 1))*INDIRECT(ADDRESS(ROW()+(0), COLUMN()+(-2), 1))/100, 2)</f>
        <v>59.510000</v>
      </c>
    </row>
    <row r="13" spans="1:10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3034.980000</v>
      </c>
      <c r="I13" s="24"/>
      <c r="J13" s="24">
        <f ca="1">ROUND(INDIRECT(ADDRESS(ROW()+(0), COLUMN()+(-3), 1))*INDIRECT(ADDRESS(ROW()+(0), COLUMN()+(-2), 1))/100, 2)</f>
        <v>91.050000</v>
      </c>
    </row>
    <row r="14" spans="1:10" ht="12.00" thickBot="1" customHeight="1">
      <c r="A14" s="6" t="s">
        <v>27</v>
      </c>
      <c r="B14" s="7"/>
      <c r="C14" s="7"/>
      <c r="D14" s="7"/>
      <c r="E14" s="7"/>
      <c r="F14" s="7"/>
      <c r="G14" s="25"/>
      <c r="H14" s="6" t="s">
        <v>28</v>
      </c>
      <c r="I14" s="6"/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3126.030000</v>
      </c>
    </row>
  </sheetData>
  <mergeCells count="21">
    <mergeCell ref="A1:J1"/>
    <mergeCell ref="A3:C3"/>
    <mergeCell ref="G3:H3"/>
    <mergeCell ref="I3:J3"/>
    <mergeCell ref="A4:J4"/>
    <mergeCell ref="C7:F7"/>
    <mergeCell ref="H7:I7"/>
    <mergeCell ref="C8:F8"/>
    <mergeCell ref="H8:I8"/>
    <mergeCell ref="C9:F9"/>
    <mergeCell ref="H9:I9"/>
    <mergeCell ref="C10:F10"/>
    <mergeCell ref="H10:I10"/>
    <mergeCell ref="C11:F11"/>
    <mergeCell ref="H11:I11"/>
    <mergeCell ref="C12:F12"/>
    <mergeCell ref="H12:I12"/>
    <mergeCell ref="C13:F13"/>
    <mergeCell ref="H13:I13"/>
    <mergeCell ref="A14:F14"/>
    <mergeCell ref="H14:I14"/>
  </mergeCells>
  <pageMargins left="0.620079" right="0.472441" top="0.472441" bottom="0.472441" header="0.0" footer="0.0"/>
  <pageSetup paperSize="9" orientation="portrait"/>
  <rowBreaks count="0" manualBreakCount="0">
    </rowBreaks>
</worksheet>
</file>